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6411" windowWidth="15180" windowHeight="1110" activeTab="0"/>
  </bookViews>
  <sheets>
    <sheet name="Index" sheetId="1" r:id="rId1"/>
    <sheet name="Updates" sheetId="2" r:id="rId2"/>
    <sheet name="CDs" sheetId="3" r:id="rId3"/>
    <sheet name="CDrs" sheetId="4" r:id="rId4"/>
    <sheet name="Tapes" sheetId="5" r:id="rId5"/>
    <sheet name="Fanzines" sheetId="6" r:id="rId6"/>
    <sheet name="Vynils" sheetId="7" r:id="rId7"/>
    <sheet name="Postage" sheetId="8" r:id="rId8"/>
    <sheet name="Postage_2023" sheetId="9" r:id="rId9"/>
    <sheet name="Postage_2022" sheetId="10" r:id="rId10"/>
    <sheet name="Postage_2021" sheetId="11" r:id="rId11"/>
    <sheet name="Postage_2020" sheetId="12" r:id="rId12"/>
    <sheet name="Postage_2019" sheetId="13" r:id="rId13"/>
    <sheet name="Postage_2018" sheetId="14" r:id="rId14"/>
    <sheet name="Postage_2017" sheetId="15" r:id="rId15"/>
    <sheet name="Stats" sheetId="16" r:id="rId16"/>
  </sheets>
  <definedNames>
    <definedName name="TABLE" localSheetId="7">'Postage'!$A$6:$F$17</definedName>
    <definedName name="TABLE" localSheetId="14">'Postage_2017'!$A$6:$D$17</definedName>
    <definedName name="TABLE" localSheetId="13">'Postage_2018'!$A$6:$D$17</definedName>
    <definedName name="TABLE" localSheetId="12">'Postage_2019'!$A$6:$E$17</definedName>
    <definedName name="TABLE" localSheetId="11">'Postage_2020'!$A$6:$F$17</definedName>
    <definedName name="TABLE" localSheetId="10">'Postage_2021'!$A$6:$F$17</definedName>
    <definedName name="TABLE" localSheetId="9">'Postage_2022'!$A$6:$F$17</definedName>
    <definedName name="TABLE" localSheetId="8">'Postage_2023'!$A$6:$F$17</definedName>
    <definedName name="TABLE_2" localSheetId="7">'Postage'!$A$30:$C$43</definedName>
    <definedName name="TABLE_2" localSheetId="14">'Postage_2017'!$A$28:$B$37</definedName>
    <definedName name="TABLE_2" localSheetId="13">'Postage_2018'!$A$28:$B$39</definedName>
    <definedName name="TABLE_2" localSheetId="12">'Postage_2019'!$A$28:$C$39</definedName>
    <definedName name="TABLE_2" localSheetId="11">'Postage_2020'!$A$28:$C$41</definedName>
    <definedName name="TABLE_2" localSheetId="10">'Postage_2021'!$A$28:$C$41</definedName>
    <definedName name="TABLE_2" localSheetId="9">'Postage_2022'!$A$28:$C$41</definedName>
    <definedName name="TABLE_2" localSheetId="8">'Postage_2023'!$A$30:$C$43</definedName>
  </definedNames>
  <calcPr fullCalcOnLoad="1"/>
</workbook>
</file>

<file path=xl/sharedStrings.xml><?xml version="1.0" encoding="utf-8"?>
<sst xmlns="http://schemas.openxmlformats.org/spreadsheetml/2006/main" count="6122" uniqueCount="5158">
  <si>
    <t>03/04/2011:</t>
  </si>
  <si>
    <t>INFINITE TRANSLATION (Fra)/ MASS GRAVE (Fra) Split CDr. Thrash metal/ Thrash death</t>
  </si>
  <si>
    <t>CATHETER (Usa)/ LAUGHING DOG (Usa) Split tape. Grindcore</t>
  </si>
  <si>
    <t>FATE (Fra) No sense Tape. Brutal death</t>
  </si>
  <si>
    <t>NEOPHYTE (Ukr)/ LIFE DENIAL (Ukr) Split CDr. Death metal/ Brutal death</t>
  </si>
  <si>
    <t>MASADA (Usa) Suffer mental decay Demo CDr. Death metal</t>
  </si>
  <si>
    <t>MORBID FLESH (Spa) Dying lapidation Demo tape. Death metal</t>
  </si>
  <si>
    <t>SIGNUM: KARG (Ger) Chöre aus dem schlund der zeit CD. Black metal</t>
  </si>
  <si>
    <t>GLAUKOM SYNOD (Fra) Mechanical throat repulsion Demo tape. Industrial extreme metal electro</t>
  </si>
  <si>
    <t>NEANDERTAHL (Uk) Aesthetics degenerate MCD Death metal/ Hardcore</t>
  </si>
  <si>
    <t xml:space="preserve">Fanzine d'occasion/ 2nd hand: STRENGTH THOUGH DESPAIR (Switzerland) #2: Spanner, Deadly pale, Malström... Articles about polyarmory, natural hygiene, primitivism... Punk/ Hc zine... 28 pages. A4. In english.2010. </t>
  </si>
  <si>
    <t>Fanzine: BURNING ABYSS (Pol) #7: Mortem, Nominom, Supreme lord, Dan Swano vs Thomas skogsberg, Runemagick, Necromaniac zine, Weapon, Inferno of Behemoth/ Azarath, Voivod, Blasphemy rites, Agnes vein... + Reviews. 72 pages. A4. In english. 2012.</t>
  </si>
  <si>
    <t>Lp</t>
  </si>
  <si>
    <t>17/06/2012:</t>
  </si>
  <si>
    <t>GRIPE (Usa)/ DISEKSA (Malaysia) Split tape. Grind</t>
  </si>
  <si>
    <t>GRUESOME STUFF RELISH (Spa) Last men in gore CD. Grindcore/ Death gore</t>
  </si>
  <si>
    <t>HERPES (Fra) Awakening of a sleeping madness Demo CDr. Death metal</t>
  </si>
  <si>
    <t>NEW BLOOD (Australia) Paradise disintegrates MCD. Brutal death grind</t>
  </si>
  <si>
    <t>OMINOUS (Fin) Death... The beginning Demo tape. Death black</t>
  </si>
  <si>
    <t>PLAGUE RAGES (Bra)/ DISTURBANCE PROJECT (Spa) Split CD. Grind</t>
  </si>
  <si>
    <t>SACROFUCK (Pol) Demo MMXI Tape. Death metal</t>
  </si>
  <si>
    <t>ANTROPOFAGO (Fra) Beyond phobia CD. Brutal death</t>
  </si>
  <si>
    <t>CORTEGE (Pol) Introduction to the slaughter of your gods Demo CDr. Death metal</t>
  </si>
  <si>
    <t>CATIVEIRO (Bra) Everything must die!!! Demo CDr. Underground grind/ death</t>
  </si>
  <si>
    <t>DYSMORPHIC (Fra) Dysmophic MCD. Brutal death/ Technical</t>
  </si>
  <si>
    <t>NARGIS (Ger) Triumph des zorns Demo CDr. Black metal</t>
  </si>
  <si>
    <t>STRANGULATION (Swe) Carnage in heaven 2002 Demo CDr. Brutal death</t>
  </si>
  <si>
    <t>OCEAN OF ZERO (Australia) Shun the light Demo tape. Death metal with early Brutal death touches.</t>
  </si>
  <si>
    <t>THE FALLEN (Chile) The fallen Demo CDr. Death metal/ Doom (Demonic Rage subproject)</t>
  </si>
  <si>
    <t>DEIFECATION (Hol) Cathartic Octogenaricide MCD. Death metal</t>
  </si>
  <si>
    <t>CLANGFORGE (Russia) Poetic licence Demo tape. Technical death</t>
  </si>
  <si>
    <t>GRAVEYARD (Spa) One with the dead Tape. Death metal</t>
  </si>
  <si>
    <t>ORDO TYRANNIS (USa) Vasa iniquitatis CD. Black metal/ industrial</t>
  </si>
  <si>
    <t>MORBID TENDENCY (Israel) ... Bleeding demos (Demo 1 + demo 2). Tape. Death metal w brutal death touches</t>
  </si>
  <si>
    <t>NECROBASTARD (Chile) Suicide resurrection Demo tape. Death metal/ Black/ Thrash</t>
  </si>
  <si>
    <t>ETHELYN (Pol) Traces into eternity CD. Death black, quite melodic.</t>
  </si>
  <si>
    <t>EXILED (Pol) After images MCD. Death metal</t>
  </si>
  <si>
    <t>GRAVE UPHEAVAL (Australia) Grave upheaval Demo tape. Obscure Death black</t>
  </si>
  <si>
    <t>Pro CDs/ MCDs</t>
  </si>
  <si>
    <t>Demos CDr</t>
  </si>
  <si>
    <t>Demos Tapes</t>
  </si>
  <si>
    <t>Fanzines</t>
  </si>
  <si>
    <t>Vynils</t>
  </si>
  <si>
    <t>Stats</t>
  </si>
  <si>
    <t>Nbre items différents</t>
  </si>
  <si>
    <t>Nbre items</t>
  </si>
  <si>
    <t>CDs</t>
  </si>
  <si>
    <t>In polish</t>
  </si>
  <si>
    <t>100 pages</t>
  </si>
  <si>
    <t>CROWN OV HORNS (Malaysia)/ SOUL DEVOUR (Singapore) Split tape. Death metal</t>
  </si>
  <si>
    <t xml:space="preserve"> #51 </t>
  </si>
  <si>
    <t>BAND NAME</t>
  </si>
  <si>
    <t>VA - A GRIND TRIBUTE TO 80's THRASH. Comp CDr: Savage annihilation, Flavoured brain, Roger moore, Ebanath, Magistral flatulence, Willem dafoe, Shitfun, The mad thrashers, Sarkofachocrss88, Baarbappapa butchery, Kokoboys, Art 238.</t>
  </si>
  <si>
    <t>BRIMSTONE FIST (Thaïland) Heavier than hell, louder than god Demo tape. Doom/ Hard rock</t>
  </si>
  <si>
    <t>21/11/2010:</t>
  </si>
  <si>
    <t>HATEFUL AGONY (Ger) Speed metal massacre Tape. Thrash death (Contains two albums)</t>
  </si>
  <si>
    <t>08/08/2010:</t>
  </si>
  <si>
    <t>ARCHITECT OF SETH (Fra) Eldorado/ Pax labor Demo CDr. Technical death</t>
  </si>
  <si>
    <t>ELIMINATOR (Ger) Krieg thrash Tape. Thrash metal</t>
  </si>
  <si>
    <t>FILTHEATER (Usa) Calignosity MCD. Death metal</t>
  </si>
  <si>
    <t>FILTHEATER (Usa) Noctivagant MCD. Death metal</t>
  </si>
  <si>
    <t>FILTHEATER (Usa)/ ISHIMURA (Usa) Split MCD. Death metal</t>
  </si>
  <si>
    <t>GAROTED (Usa) Evil personified MCD. Death metal/ Satanic brutal death</t>
  </si>
  <si>
    <t>MOLD (Denmark) 2 track promo 2012. Tape. Death doom</t>
  </si>
  <si>
    <t>MORBID FLESH (Spa) Dying lapidations Demo tape. Death metal</t>
  </si>
  <si>
    <t>OCEAN OF ZERO (Australia) Shun the light Demo tape. Death metal/ Old brutal death</t>
  </si>
  <si>
    <t>PSYCHOTIC DIMENSION (Pol)/ DYSTOPIA (Pol) Split CDr. Funeral doom</t>
  </si>
  <si>
    <t>TASTE OF TEARS (Switzerland) Architests of downfall Pro CDr. Technical death/ Melodic death</t>
  </si>
  <si>
    <t>THE DEAD (Australia) Nocturnal funeral MCD. Death metal/ Brutal death</t>
  </si>
  <si>
    <t>VERDICT DENIED (Gre) Condamned CD. Technical thrash</t>
  </si>
  <si>
    <t>VOIDS OF VOMIT (Ita) Rehearsal vomit 2006 Demo tape. Death metal</t>
  </si>
  <si>
    <t>VOMITOUS DISCHARGE (Ger) Excavation or rarities Demo CDr. Grindcore/ Grindgore</t>
  </si>
  <si>
    <t>TAPES : DEATH METAL</t>
  </si>
  <si>
    <t>(Nor)</t>
  </si>
  <si>
    <t>OFFENDING (Fra) Human concept CD. Brutal death</t>
  </si>
  <si>
    <t>13/06/2010:</t>
  </si>
  <si>
    <t>TORTURERAMA (Bel) Left as remains MCD. Death metal</t>
  </si>
  <si>
    <t>VA - INVOCATION OF DEATH Compilation tape: Mass death (Swe), Eviscerated (Swe), Vanhelgd (Swe), Zombiefied (Swe), Abduction (Swe), Entrapment (Hol), Gravehammer (Swe), Decapitation (Swe), Reincarnage (Swe), Manipulator (Fra). Death metal</t>
  </si>
  <si>
    <t>ULVDALIR (Russia) Cold breath of apocalypse CD. Black metal</t>
  </si>
  <si>
    <t>ATAVISM (Gre)/ DECREPIT ARTERY (Spain) Split pro CDr. Brutal death gore</t>
  </si>
  <si>
    <t>BRODY'S MILITIA (Usa) Brody's militia Tape. Grincore. Contains songs from various Eps and compilations.</t>
  </si>
  <si>
    <t>DARK COVENANT (Can) Eulogies for the fallen CD. Doom</t>
  </si>
  <si>
    <t>INDOCTRINATE (Austria) Down and out Demo tape. Dbeat/ Crust</t>
  </si>
  <si>
    <t>LYPEKTOMY (Usa) Guttural groove slamm gravity blast Demo CDr. Brutal death</t>
  </si>
  <si>
    <t>SYMBIOTHIC (Rus)/ SILENT STORM (Rus)/ A FEW MOMENTS TO DEATH (Rus) Split pro CDr. Technical death/ Melodic death/ Progressive death thrash</t>
  </si>
  <si>
    <t>YDINTUHO (Fin) Threat of war Demo tape. Crustcore with Death metal touches.</t>
  </si>
  <si>
    <t>08/04/2012:</t>
  </si>
  <si>
    <t>POSTAGE</t>
  </si>
  <si>
    <t xml:space="preserve">EJECUTOR (Chile) Maleficio soldado de lucifer Demo tape. Death metal thrash </t>
  </si>
  <si>
    <t>REDRUM (Rus) World de termination CD. Death metal</t>
  </si>
  <si>
    <t>UNLUCKY BURIED (Belarus) Blast from the underground CD. Brutal death</t>
  </si>
  <si>
    <t>GRINDCRUSHER</t>
  </si>
  <si>
    <t xml:space="preserve">Split with HAEMOPHAGUS (Ita) </t>
  </si>
  <si>
    <t>Gabsk@wanadoo.fr</t>
  </si>
  <si>
    <t>VA - THE LAST RIDE OF DEAD KINGS: Hungarian demo songs from 1991-1995: Intense agonizing, Metallus maximus, Nervous playground, Slow fermenting, The ascension, Barbed wire, Extreme deformity, Agressor, No future, Sackrace, Sunrow, Ass, Infected, Subject, Misty fate, Parasite crowd... Pro CDr, DVD box.</t>
  </si>
  <si>
    <t>VASAELETH (Usa)/ VORUM (Fin) "Profane limbs of ruinous death" Split Ep. Death black/ Death metal</t>
  </si>
  <si>
    <t>VOMITOUS DISCHARGE (Ger) Excavation of rarities Demo CDr. Grind</t>
  </si>
  <si>
    <t>VORTILICH (Uk) Graveolence Demo tape. Death metal</t>
  </si>
  <si>
    <t>ENTRAILS (Swe) Tales from the morgue CD. Death metal</t>
  </si>
  <si>
    <t>INVIDIOUS (Swe) In Death MLp. Death metal</t>
  </si>
  <si>
    <t>CHEMICIDE (Costa rica) Radioactive annihilation Demo tape. Thrash metal</t>
  </si>
  <si>
    <t>DEATHRONER (Ger) A soil forsaken... Demo tape. Death metal</t>
  </si>
  <si>
    <t>KEITZER (Ger) As the world burns CD. Death grind</t>
  </si>
  <si>
    <t>KILL (Pol) Death KILL metal MCD. Death metal</t>
  </si>
  <si>
    <t>SLOW DEATH (Pol) Deadly visions Demo tape. Death metal. Rerelease: Old demo from 1988.</t>
  </si>
  <si>
    <t>12/09/2010:</t>
  </si>
  <si>
    <t>UNDERNOISE (Spa)/ SLOWLY SUFFERING (Spa) Split CD. Death grind/ Death metal</t>
  </si>
  <si>
    <t>ZOMBIE ASSAULT!! (Can) Demo CDr. Death metal</t>
  </si>
  <si>
    <t>25/09/2010:</t>
  </si>
  <si>
    <t>NEPHREN-KA (Fra) Revenge and supremacy MCD. Brutal death</t>
  </si>
  <si>
    <t>SORCERY (Swe) Master of the chains Demo tape. Death metal</t>
  </si>
  <si>
    <t>VYNILS</t>
  </si>
  <si>
    <t>COMPLETE NECRO (Pol) #3: Suicidal winds, Ares kingdom, Ruins, Destruktor, Shackles, Goatlord, Necros christos, Drowned, Vulcano, Zemial... + Reviews, live reports... 50 pages. A4. In english. 2008. 4,5 euros.</t>
  </si>
  <si>
    <t>SWALLOW</t>
  </si>
  <si>
    <t>10 pages</t>
  </si>
  <si>
    <t>In french</t>
  </si>
  <si>
    <t>CDr : INDUS/ AMBIANT/ NOISE/ EXPERIMENTAL/ OTHERS</t>
  </si>
  <si>
    <t>TAPES : BRUTAL DEATH</t>
  </si>
  <si>
    <t>TAPES : BLACK METAL</t>
  </si>
  <si>
    <t>(Ger)</t>
  </si>
  <si>
    <t xml:space="preserve"> In german</t>
  </si>
  <si>
    <t xml:space="preserve"> A4</t>
  </si>
  <si>
    <t xml:space="preserve"> In french</t>
  </si>
  <si>
    <t>NECROPTIC (Denmark) Meticulous pathology Demo tape. Brutal death</t>
  </si>
  <si>
    <t>NECROVATION (Swe) Gloria mortus 7 Ep. Death metal</t>
  </si>
  <si>
    <t>ANNIHILATE (Peru) Forgotten rites Demo tape. Death metal</t>
  </si>
  <si>
    <t>ALTARS OF DESTRUCTION (Fin) Gallery of pain CD. Thrash metal</t>
  </si>
  <si>
    <t>ANTHEM (Pol) Necronomicon Demo CDr. Death metal</t>
  </si>
  <si>
    <t>EVS (Jap)/ SETE STAR SEPT (Jap)/ CUNTS (JAp)/ HELL MISSIONELLS (Jap) Split CD. Grind</t>
  </si>
  <si>
    <t>FASTKILL (Jap) Total thrashing massacre Demo tape. 2001. Thrash metal</t>
  </si>
  <si>
    <t>FLESHRED (Fin) Boodtorn CD. Death metal</t>
  </si>
  <si>
    <t xml:space="preserve">Shwarzdon prods, Visceral bleeding, and many others... </t>
  </si>
  <si>
    <t>COLLATERAL DAMAGE (Fra) #1: Interview Devilish era, article Les Skatophiles, + Chroniques, live reports... 24 pages. A4. In french. 2003. 1 Euro.</t>
  </si>
  <si>
    <t>FORETOLD (Hol) In rotting memory Demo tape. Death metal/ Thrash</t>
  </si>
  <si>
    <t>FORETOLD (Hol) Factor Demo tape. Death metal/ Thrash</t>
  </si>
  <si>
    <t>MANDATORY (Ger) ...Where they bleed MCD. Death metal</t>
  </si>
  <si>
    <t>OBSCURE INFINITY (Ger) Dawn of winter CD. Death metal</t>
  </si>
  <si>
    <t>27/02/2011:</t>
  </si>
  <si>
    <t>TOXIK SOCIETY (Spa) Living kufeso Demo tape. Thrash metal</t>
  </si>
  <si>
    <t>Auto defe</t>
  </si>
  <si>
    <t>NECROVATION</t>
  </si>
  <si>
    <t xml:space="preserve">Gloria mortus </t>
  </si>
  <si>
    <t>REPUKED (Swe) Vomit filled baptism Demo CDr. Death metal</t>
  </si>
  <si>
    <t>DEADFALL (Belarus) Antichristmass Demo tape. Death metal</t>
  </si>
  <si>
    <t>DEUS OTIOSUS (Den) Death lives again Demo CDr. Death metal</t>
  </si>
  <si>
    <t>END1 (Russia) Beginning of the end MCD. Death metal</t>
  </si>
  <si>
    <t>PROFANER (Peru) Morbid possession Demo tape. Death metal</t>
  </si>
  <si>
    <t>PUREFILTH (Rus)/ DEHYDRATED (Rus)/ GRACE DISGRACED (Rus)/ REDRUM (Rus) Split CD. Brutal death/ Death metal</t>
  </si>
  <si>
    <t>UNFIT ASS (Hungary) Absurd reality/ Flaggin water CD. Death metal (Rerelease of old demos)</t>
  </si>
  <si>
    <t>VULVATHRONE (Slo) Passion of perversity CD. Brutal death/ Grind</t>
  </si>
  <si>
    <t>http://nihilistic.voilà.net</t>
  </si>
  <si>
    <t>France</t>
  </si>
  <si>
    <t>European union</t>
  </si>
  <si>
    <t>BARBARIKULT (Chile) I kill from dark legions Demo tape. Bestial death metal</t>
  </si>
  <si>
    <t>09/09/2012:</t>
  </si>
  <si>
    <t>CILICIUM (Ita) Stench of humanity Demo tape. Death metal with crust influences</t>
  </si>
  <si>
    <t>DELIRIUM TREMENS (Malaysia) Psychodynamic theory of sadistic perversion Tape. Brutal death/ Death metal</t>
  </si>
  <si>
    <t>TALES OF DARKNORD (Rus) Stalingrad: War episodes CD. Death metal/ Brutal death/ Technical death</t>
  </si>
  <si>
    <t>TO DIE (Bra) To die Demo tape. Grindcore/ Noisecore</t>
  </si>
  <si>
    <r>
      <t>France</t>
    </r>
    <r>
      <rPr>
        <sz val="10"/>
        <rFont val="Verdana"/>
        <family val="2"/>
      </rPr>
      <t>: Chéques, paypal, timbres (Neufs) ou liquide (Bien caché... Mais pas conseillé).</t>
    </r>
  </si>
  <si>
    <t>INFEST (Serbia) Onward to destroy Tape. Death thrash</t>
  </si>
  <si>
    <t>MORTAL TORMENT (Gre) Resuscitation CD. Death metal/ Brutal death</t>
  </si>
  <si>
    <t>17/12/2011:</t>
  </si>
  <si>
    <t>APOSTATE (Ukr) Trapped in a sleep CD. Death doom</t>
  </si>
  <si>
    <t>ATOMICDEATH (Malaysia)/ BLOODSTONE (Singapore) Split CD. Thrash metal</t>
  </si>
  <si>
    <t>UMMON (Fra) Retreat Demo CDr. Technical metal/ Industrial</t>
  </si>
  <si>
    <t>ULTIMATE AGONY (Usa) Rotting afterlife Demo CDr. Death metal</t>
  </si>
  <si>
    <t>SLEDGEHAMMER AUTOPSY (Usa) The art of bludgeoning Demo CDr. Underground Death metal</t>
  </si>
  <si>
    <t>VIOLENT HAMMER (Fin) Violent hammer Demo CDr 2007. Death metal</t>
  </si>
  <si>
    <t>UMRATTAWILL (Chile) Mental disorder Demo CDr. Death metal</t>
  </si>
  <si>
    <t>05/06/2011:</t>
  </si>
  <si>
    <t>SOULLESS (Pol) Peri psyches Demo CDr. Death metal</t>
  </si>
  <si>
    <t>RANCID FLESH (Bra)/ TRITURADOR (Bra)/ INDUSTRIAL NOISE (Bra) Split CDr. Grind</t>
  </si>
  <si>
    <t>S.C.A.R. (Fra) Biomechanical terror Demo CDr. Death thrash crust</t>
  </si>
  <si>
    <t>SEDATIVE (Fra) Lobocaïne CD. Brutal death/ Grind/ Core</t>
  </si>
  <si>
    <t>RECIDIVUS (Bra) ...Mentes ressurgidas Demo tape. Death metal/ Technical death (Not modern)</t>
  </si>
  <si>
    <t>TEITANBLOOD (Spa) Black putrescence of evil CD. Black death</t>
  </si>
  <si>
    <t>C</t>
  </si>
  <si>
    <t>I</t>
  </si>
  <si>
    <t>II</t>
  </si>
  <si>
    <t>IMMORTALIST (Rus) Progressive demise CDr. Technical death thrash</t>
  </si>
  <si>
    <t>26/05/2011:</t>
  </si>
  <si>
    <t>TORTURER (Chile) Live from the ashes CD. Death metal</t>
  </si>
  <si>
    <t>A4</t>
  </si>
  <si>
    <t>36 pages</t>
  </si>
  <si>
    <t>MCDs</t>
  </si>
  <si>
    <t>CDrs</t>
  </si>
  <si>
    <t>K7s</t>
  </si>
  <si>
    <t xml:space="preserve">Immortal rites, Amon amarth, Les skatophiles, Junkyard birds, </t>
  </si>
  <si>
    <t>DEATHWORK (Ita) Evolve to extinguish Demo CDr. Death metal/ Thrash</t>
  </si>
  <si>
    <t>03/06/2012:</t>
  </si>
  <si>
    <t>ABHORROT (Austria) Death is blasphemy Demo tape. Minimalist Death metal</t>
  </si>
  <si>
    <t>ARMOUR (Fin) Sonichouse tape - Bolivian invasion Tape. Heavy metal</t>
  </si>
  <si>
    <t>CHURCH OF DISGUST (Usa) Church of disgust Demo tape. Underground old Death metal</t>
  </si>
  <si>
    <t>16/09/2012:</t>
  </si>
  <si>
    <t>HORROR BLAST (Bra) Grotesque murder essence Demo tape. Brutal death</t>
  </si>
  <si>
    <t>INSULTERS (Spa) Black vomit Demo CDr. Black/ Thrash</t>
  </si>
  <si>
    <t>CULTRISTIC (Malaysia) Awakening the beast of As Sadh Demo CDr. Death metal</t>
  </si>
  <si>
    <t>FROZEN AEON (Bra) Darkness will be reign forever Demo CDr. Death metal</t>
  </si>
  <si>
    <t>INSACRED (Malaysia) The false god Demo CDr. Death metal</t>
  </si>
  <si>
    <t>INSACRED (Malaysia) Evocation of the great abyss Demo CDr. Death metal</t>
  </si>
  <si>
    <t>MINCER (Ita) Returning to the cult of disgust Demo CDr. Brutal death</t>
  </si>
  <si>
    <t>PATHOGEN (Philippines) Lust of evil Tape. Death metal</t>
  </si>
  <si>
    <t>PATHOGEN (Philippines) Gryphon Tape. Death metal</t>
  </si>
  <si>
    <t>RIBSPREADER (Swe) Bolted to the cross CD. Death metal</t>
  </si>
  <si>
    <t>SADISTIC HUMANITY (Ger)/ PARASITOSIS (Costa rica) Split tape. Gore/ Brutal death</t>
  </si>
  <si>
    <t>29/09/2012:</t>
  </si>
  <si>
    <t>17/04/2001:</t>
  </si>
  <si>
    <t>TROPA NOISE (Argentina)/ TOTALNOISECORE (Paraguay) Split CDr. Noisecore grind</t>
  </si>
  <si>
    <t>VOMEPOTRO (Bra) List of the dead Demo CDr. Brutal death</t>
  </si>
  <si>
    <t>DIABOLICAL DEMON DIRECTOR (Australia) The demon chamber MCD. Thrash/ Heavy</t>
  </si>
  <si>
    <t>DISSECTED (Gre) Postmortem experiences through saprophiliac attactions Tape. Underground grind</t>
  </si>
  <si>
    <t>DO FUNDO ABISMO (Bra) Da escuridao Demo CDr. Doom death</t>
  </si>
  <si>
    <t>EATING SHIT (Fra) Paradox Demo CDr. Grindcore/ Brutal death</t>
  </si>
  <si>
    <t>EATING SHIT (Fra) Bon appétit Demo CDr. Grindcore/ Brutal death</t>
  </si>
  <si>
    <t>RIGOR MORTIS (Argentina) Bienvenidos a la ceremonia CD. Death metal/ Thrash</t>
  </si>
  <si>
    <t>SAPREMIA (Usa) With winter comes despair CD. Brutal death</t>
  </si>
  <si>
    <t>(Swe)</t>
  </si>
  <si>
    <t>MALIGNANCY (Usa) Cross specieces transmutations CD. Technical brutal death grind</t>
  </si>
  <si>
    <t>MALIGNANCY (Usa) Motivated by hunger MCD. Technical brutal death grind</t>
  </si>
  <si>
    <t xml:space="preserve">MINCING FURY AND GUTTURAL CLAMOUR OF QUEER DECAY (Cze) Devolution CD. Brutal death/ Grind </t>
  </si>
  <si>
    <t>NARAM SIN (Fra) Songs of Ur Demo CDr. Underground doom death</t>
  </si>
  <si>
    <t>NOCTURNAL TORMENT (Usa) They come at night CD. Death metal</t>
  </si>
  <si>
    <t>OBOLTRED (Lithuania)/ INHERITAGE (Lithuania) Split tape. Death metal/ Brutal death</t>
  </si>
  <si>
    <t>SOUL DEVOUR (Singapore) Apocalyptic Anti-human annihilation CD. Death metal</t>
  </si>
  <si>
    <t>ESCARNIUM (Bra) Covered in decadence Demo CDr. Death metal</t>
  </si>
  <si>
    <t>FUMES OF DECAY (Hol) Festering abscess fornication Demo tape. Brutal death</t>
  </si>
  <si>
    <t>LOST GOD (Bel) Revelation in the darkness Tape. Death black</t>
  </si>
  <si>
    <t>NATIONAL SUICIDE (Ita) The old family is still alive Demo tape. Thrash metal</t>
  </si>
  <si>
    <t>SPLATORGY (Pol) Petro girlfriend Demo CDr. Brutal death</t>
  </si>
  <si>
    <t>THERIOMORPHIC (Por) The beast brigade Tape. Death metal/ Thrash/ Melodic death</t>
  </si>
  <si>
    <t>TERMINAL WAR (Fra) Aeon crush Demo CDr. Death/ Grind/ Black (With the drummer of Ritualization)</t>
  </si>
  <si>
    <t>UNDECAYED (Swe) The triumph of death Demo CDr. Death metal/ Brutal death (Ex 9Th plague member)</t>
  </si>
  <si>
    <t>FUNEREALITY (Swe) Funeral for a fuck Demo CDr. Death metal</t>
  </si>
  <si>
    <t>NEGATIVE REACTION (Usa) Tales from the insomniac CD. Sludge doom</t>
  </si>
  <si>
    <t>SLAUGHTER STRIKE (Can) A litany of vileness Demo tape. Death metal/ Crust</t>
  </si>
  <si>
    <t>USIPIAN (Den) In skinless form MCD. Brutal death</t>
  </si>
  <si>
    <t>PROFANAL (Ita) Rotten bodies MCD. Death metal</t>
  </si>
  <si>
    <t>SKINCRAWLER</t>
  </si>
  <si>
    <t>Lair of the foul</t>
  </si>
  <si>
    <t>Thrash black à la Hellhammer.</t>
  </si>
  <si>
    <t>25/11/2012:</t>
  </si>
  <si>
    <t>ALTARS (Australia)/ HEAVING EARTH (Cze) Split tape. Obscure Death metal/ Satanic death</t>
  </si>
  <si>
    <t>BLASPHERERION (Rus) Apocal Ur-Chaos Demo CDr. Satanic Death metal</t>
  </si>
  <si>
    <t>GRIM LEGION (Usa) Unholy resurrection of hell Demo tape. Retro Death metal</t>
  </si>
  <si>
    <t>MANIPULATOR (Fra) Voidbound Tape. Death metal</t>
  </si>
  <si>
    <t>MONOMAKH (Australia) MMXII Demo tape. Obscure death black</t>
  </si>
  <si>
    <t>SEPUKU (Uk) Demo &amp; Live Perversions Tape. Death metal/ Thrashing death</t>
  </si>
  <si>
    <t>SKINCRAWLER (Usa) Lair of the foul Lp. Thrash black à la Hellhammer.</t>
  </si>
  <si>
    <t>SUFFER THE PAIN (Swe) The last massacre Demo tape. Crustcore/ Death metal.</t>
  </si>
  <si>
    <t>Ex Katalysator</t>
  </si>
  <si>
    <t>22/04/2012:</t>
  </si>
  <si>
    <t>SATAN (Fra) Demo CDr. Grindcore/ Black metal</t>
  </si>
  <si>
    <t>18/02/2012:</t>
  </si>
  <si>
    <t>BEAST PETRIFY (Singapore) Dimensional deranged dilemna CD. Old styled technical thrash death</t>
  </si>
  <si>
    <t>BEAST PETRIFY (Singapore) Webbed in living hell CD. Old styled technical thrash death</t>
  </si>
  <si>
    <t>14/10/2012:</t>
  </si>
  <si>
    <t>ATOMIZER (Australia) Grave disturbances CD. Black/ Thrash</t>
  </si>
  <si>
    <t>CADAVERIC FUMES (Fra) Macabre exaltation Demo tape. Old school death</t>
  </si>
  <si>
    <t>CONVENT GUILT (Australia) Convent guilt Demo tape. Heavy metal</t>
  </si>
  <si>
    <t>16/12/2012:</t>
  </si>
  <si>
    <t>ASTRAL SLEEP (Fin) Astral sleep Demo tape. Doom</t>
  </si>
  <si>
    <t>DEMONIC OATH (Fra) Crypt of mournful summoning Demo tape. Obscure death à la Incantation</t>
  </si>
  <si>
    <t>INFEST (Serbia) Everlasting genocide CD. Death metal/ Thrash</t>
  </si>
  <si>
    <t>KNIFEWOUND (USa)/ SORDO (Usa) Split tape. Grindcore</t>
  </si>
  <si>
    <t>NOT! (Cze)/ FSFI (Cze) Split CD. Grindcore</t>
  </si>
  <si>
    <t>PRIMORDIUM (Bra) Gates of re-stau: Conjuration of daemon Apopi Demo CDr. Fast Death metal</t>
  </si>
  <si>
    <t>WHITE RHINO (Usa) White rhino Demo tape. Fastcore/ HC/ Grind</t>
  </si>
  <si>
    <t>WRITHING (Usa) Indomitable MCD. Pro CDr. Death metal/ Brutal death</t>
  </si>
  <si>
    <t>NIHILISTIC HOLOCAUST</t>
  </si>
  <si>
    <t>UNDERGROUND DISTRO</t>
  </si>
  <si>
    <t>Postage</t>
  </si>
  <si>
    <t>ASWANG (Malaysia) Hellelujah Demo CDr. Death metal</t>
  </si>
  <si>
    <t>BENEFACTOR DECEASE (Gre) Massive spreads of death Lp. Thrash metal</t>
  </si>
  <si>
    <t>I SHIT ON YOUR FACE (Bra)/ GORY GRUESOME (Bra) Split MCDr. Gore grind</t>
  </si>
  <si>
    <t>MACHETAZO (Spa) Crypt, Marrow and Desolation Tape. Death metal/ Grind</t>
  </si>
  <si>
    <t>Fanzine d'occasion/ 2nd hand: VAGINALLUFTWAFFE (Pol) #2: Ferosity, Squash bowels, Dead infection, Vacant coffin, Exhalation, Necrovomit, Witchmaster, Excidium, Kingdom... + reviews... 36 pages. A5. In polish. 2010.</t>
  </si>
  <si>
    <t>WORMFOOD (Usa) Greetings from the graveyard Demo tape. Death metal</t>
  </si>
  <si>
    <t>YDINTUHO (Fin) Demo 2008. Tape. Crust/ Hc with metal influences</t>
  </si>
  <si>
    <t>PESTICIDES (Ger) Emptiness Demo CDr. Brutal death</t>
  </si>
  <si>
    <t xml:space="preserve">Fanzine: VAMPIR (Macedonia) #16: Mantak, Bilocate, NAdimac, Jane dark, Warnament, Ecuador cadaver, Mat Putrid... + Reviews, articles... 68 pages. A5, In english. 2011. </t>
  </si>
  <si>
    <t>SUFFERCATION (Malaysia) Day of darkness, the re-awakening CD. Death metal</t>
  </si>
  <si>
    <t>SUFFERINFUCK (Uk) Everything is fucked/ In boredom Demo tape. Grind/ Hc</t>
  </si>
  <si>
    <t>UNCREATION (Ita) Return to chaos Demo tape. Death metal</t>
  </si>
  <si>
    <t>UNDERSAVE (Por) Now... Submit your flesh to the master's imagination Tape. Death metal</t>
  </si>
  <si>
    <t>VAGITARIANS (Ita) Vagitarians Demo CDr. Grindcore</t>
  </si>
  <si>
    <t>Fanzine: LEGION OF TORTURE (Chile) #3: Abhorrot, Disinter, Caligula, Demonic cremator, Paganfire, Sartegos, Necrofagore, Croix mortis, Evil spectrum... + reviews, live reports... 32 pages. A4. In english. 2011.</t>
  </si>
  <si>
    <t>CORPSE MOLESTATION (Australia) Dungeon rehearsals Tape. Death black</t>
  </si>
  <si>
    <t xml:space="preserve">FATAL UNDERGROUND </t>
  </si>
  <si>
    <t>CDr : BRUTAL DEATH/ DEATH GRIND/ TECHNICAL</t>
  </si>
  <si>
    <t>#2</t>
  </si>
  <si>
    <t>20/03/2011:</t>
  </si>
  <si>
    <t>APOPTOSIS (Bolivia) Apoptosis Demo tape. Black/ Death</t>
  </si>
  <si>
    <t>BLACK SISTER (Uk) Demo 2009. CDr. Thrash metal</t>
  </si>
  <si>
    <t>CHORNYJ WORON (Ger) V2 Demo tape. Thrash speed</t>
  </si>
  <si>
    <t>CDr : DOOM</t>
  </si>
  <si>
    <t>INFERNAL DEMON (Thailand) #1: Nocturnal, Crucified mortals, Hellraper, Violent attack, Lethal, Angelrape, Final punishment recs, Old, Morbid tales zine, Leprozy, Samartary, Pyöveli... + reviews. 64 pages. A5. In english. 2005. 4 euros.</t>
  </si>
  <si>
    <t>TORTURE THRONE (Fra) Thy serpent's cult Demo CDr. Death metal (Ex Tales of blood member)</t>
  </si>
  <si>
    <t>WITCHCURSE (Gre) Still evil Tape. Nwobhm</t>
  </si>
  <si>
    <t>WITCHCURSE (Gre) Heavy metal poison CD. Nwobhm</t>
  </si>
  <si>
    <t>INSIDE (Malaysia) Hellish hate holocaust Demo tape. 2005. Black metal</t>
  </si>
  <si>
    <t>NECROMANTIC (Fra) Blood virgin sacrifice Demo tape. 1995. Black metal</t>
  </si>
  <si>
    <t>NUCLEAR (Chile) Jehovirus CD. Thrash metal</t>
  </si>
  <si>
    <t>TERMINAL DISEASE (Spa)/ DISMAL (Spa) Split tape. 1993. Death metal</t>
  </si>
  <si>
    <t>04/07/2010:</t>
  </si>
  <si>
    <t>ACERO LETAL (Chile) Por la gloria del metal Demo tape. Heavy metal</t>
  </si>
  <si>
    <t>AHRIMAN (Bra) Apology of destruction Demo CDr. Death metal/ Brutal death</t>
  </si>
  <si>
    <t>ATOMIC CURSE (Paraguay) Mortal dawn of lust CD. Thrash metal</t>
  </si>
  <si>
    <t>(Usa)</t>
  </si>
  <si>
    <t>(Singapore)</t>
  </si>
  <si>
    <t>19/12/2010:</t>
  </si>
  <si>
    <t>EVIL MINDED (Usa) #5</t>
  </si>
  <si>
    <t>EVIL'S BEST (Israelo) #3</t>
  </si>
  <si>
    <t>ROTTEN EGGS SMELL TERRIBLE (Fra) #25</t>
  </si>
  <si>
    <t>CAUTERIZATION (Bra) Males infestus Demo tape. Death metal</t>
  </si>
  <si>
    <t>ESCARNIUM (Bra) Rex verminorum Demo tape. Death metal</t>
  </si>
  <si>
    <t>MOURNING DAWN (Fra) For the fallen CD. Doom black</t>
  </si>
  <si>
    <t>PUTRID EVOCATION (Chile) Promo MMXI Tape. Death metal</t>
  </si>
  <si>
    <t>HERPES (Fra) Doomsday Demo CDr. Death metal à la AUTOPSY</t>
  </si>
  <si>
    <t>BLOOD PATROL (Ger) Blood patrol Demo tape. Thrash metal/ Crossover</t>
  </si>
  <si>
    <t>INSIDE (Malaysia) Rocking (Metalkoholic) demon Demo tape. Black metal</t>
  </si>
  <si>
    <t>NEFTARAKA (Malaysia) Eternal harsh Tape. Black metal.</t>
  </si>
  <si>
    <t>WITCHCURSE (Gre)/ IRON KOBRA (Ger) Split CD. Heavy metal</t>
  </si>
  <si>
    <t>CASKET (Usa) Casket Demo tape. Retro Death metal with early black metal and thrash touches.</t>
  </si>
  <si>
    <r>
      <t>Others</t>
    </r>
    <r>
      <rPr>
        <sz val="10"/>
        <rFont val="Verdana"/>
        <family val="2"/>
      </rPr>
      <t>: Paypal.</t>
    </r>
  </si>
  <si>
    <t xml:space="preserve">Contact me for paypal fee </t>
  </si>
  <si>
    <t>Fanzine: REBORN FROM ASHES (Usa) #5: Derketa, Autopsy, Shub niggurath, Deathevokation, Burial invocation, Affliction gate, Zombiefication... + Reviews. 46 pages. A4. In english. 2011</t>
  </si>
  <si>
    <t>25/07/2010:</t>
  </si>
  <si>
    <t>BRUTALCORE (Turkey) / GORE OBSESSED (Hol) Split CDr. Death grind</t>
  </si>
  <si>
    <t>28/10/2012:</t>
  </si>
  <si>
    <t>ATOMICDEATH (Malaysia) Missile massacre Demo tape. Thrash metal/ Crust</t>
  </si>
  <si>
    <t>CONCRETE (Hungary) Annihilation of humans Demo CDr. Brutal death</t>
  </si>
  <si>
    <t>EJECUTOR (Chile) Goat worship Demo tape. Death black</t>
  </si>
  <si>
    <t>EMINENT SHADOW (Bra) In the fog of the night... We burn his kingdom Demo tape. Death metal</t>
  </si>
  <si>
    <t>NECROAXE (Chile) Necrosoldiers Demo tape. Thrash metal</t>
  </si>
  <si>
    <t>THE FALLEN (Chile)/ TEMPLE (Chile)/ MISHIEVOUS AUGURY (Chile) Split CD. Doom death</t>
  </si>
  <si>
    <t>38 pages</t>
  </si>
  <si>
    <t>KORIHOR (Philippines)/ MANIAK (Philippines) Split CD. Black metal</t>
  </si>
  <si>
    <t>NECRO (Ita)/ UNCREATION (Ita) Split Ep. Death meatl</t>
  </si>
  <si>
    <t>PICTURE (Fra) The dwelling Demo CDr. Technical melodic death/ Modern heavy</t>
  </si>
  <si>
    <t>PURE HATE (Bra) Pure hate Demo tape. Brutal death/ Death</t>
  </si>
  <si>
    <t>TETHAUM (Usa) Hexagram Demo tape. Drone/ Guitar ambiant</t>
  </si>
  <si>
    <t>DASH THE BRAIN OUT (Thailand) Ep 2005. Demo tape. Underground brutal death</t>
  </si>
  <si>
    <t>AUTOPHAGIA (Ger)/ SCATOLOGIC MADNESS POSSESSION (Bra) Split tape. Goregrind</t>
  </si>
  <si>
    <t>20 pages</t>
  </si>
  <si>
    <t xml:space="preserve">Wormed, Ghoul, Regorge, Mandylion, Disavowed, Aslan faction, </t>
  </si>
  <si>
    <t>HYDROPSY (Gre) Duodenal suppuration Demo CDr. Goregrind/ Brutal death</t>
  </si>
  <si>
    <t>ASTAROTH (Mex) Genocidio cristiano Demo CDr. Death black</t>
  </si>
  <si>
    <t>DE UMBRIS (Spa) #1: Infernal funeral, Southern extremity, Astra autisma, Armed death, Deus ignotus, Winter solace, Primeval mass, Aka manah, Ayyur... + reviews, articles. 38 pages. A4. In english. 2009. 3 euros.</t>
  </si>
  <si>
    <t>GLOOM (Bra) Mater tenebrarum CD. Death metal</t>
  </si>
  <si>
    <t>LETHAL (Swe) Annihilation agenda CD. Thrash metal</t>
  </si>
  <si>
    <t xml:space="preserve">REACTORY (Ger) Reactory Demo tape. Thrash metal </t>
  </si>
  <si>
    <t>THE GROWL FAMILY (Uruguay) Putrifixion CD. Brutal death</t>
  </si>
  <si>
    <t>11/07/2010:</t>
  </si>
  <si>
    <t>AYAKSVOKSOM (Fra) Demo 2. CDr. Death grind</t>
  </si>
  <si>
    <t>BATTLESTORM (Singapore) Violating angels Demo tape. Death black</t>
  </si>
  <si>
    <t>EVOKE (Uk) Forever breeding evil Tape. Death metal</t>
  </si>
  <si>
    <t>BLACK SISTER (Uk) Defenders of the metal CD. Thrash metal</t>
  </si>
  <si>
    <t>(Uk)</t>
  </si>
  <si>
    <t>(Gre)</t>
  </si>
  <si>
    <t>TAPES : THRASH METAL/ HEAVY METAL</t>
  </si>
  <si>
    <t>UNITED BLOOD</t>
  </si>
  <si>
    <t>(Po)</t>
  </si>
  <si>
    <t xml:space="preserve"> #14</t>
  </si>
  <si>
    <t>MESRINE (Can)/ EBOLA (Ita) Split tape. Grindcore</t>
  </si>
  <si>
    <t xml:space="preserve">DEFIANCE OF GOTHIC NIRVANA </t>
  </si>
  <si>
    <t>#28</t>
  </si>
  <si>
    <t>INSULTERS (Spa) Black vomit Demo tape. Black thrash</t>
  </si>
  <si>
    <t>PURGE (Fra) Symbols of disgrace Demo tape 2004. Death metal</t>
  </si>
  <si>
    <t>Pain runs deep, Schizma, Rejuvenate, Counterweight, Indecision</t>
  </si>
  <si>
    <t>Dawncore...</t>
  </si>
  <si>
    <t xml:space="preserve">Fanzine: AVE SATAN (Fra) #Apocalypse: Prosanctus Inferi, Mantak, Ex Inferiis (Mex), Deiphago, Chaosbaphomet, Trench Hell, Demon Throne (Can), Pek, Almighty Sathanas, Necrovomit, Black Grail, Witch Tomb (USA), Embrace of Thorns. Denouncement Pyre... + reviews. 40 pages. A4. In english. 2010. </t>
  </si>
  <si>
    <t>(Fra)</t>
  </si>
  <si>
    <t>TRITURADOR (Bra) Triturador Demo CDr. Grindcore/ Death grind</t>
  </si>
  <si>
    <t>02/01/2011:</t>
  </si>
  <si>
    <t>DEGGIAL (Turkey) Upon the paths of damnation Demo tape. Blasting black metal</t>
  </si>
  <si>
    <t>GAROTED (Usa) Praise Hate, Praise Murder, Praise the Beast Demo tape. Death metal/ Brutal death</t>
  </si>
  <si>
    <t>GRIPE (Usa) Pig servant Demo tape. Powerviolence/ Grind</t>
  </si>
  <si>
    <t>MUMAKIL (Switzerland) The stop whining Ep. Brutal death/ Grindcore</t>
  </si>
  <si>
    <t>OMINOUS CRUCIFIX (Mex) Decadent religion archetype Demo tape. Death metal</t>
  </si>
  <si>
    <t>TOMBSTONED (Fin) Tombstoned Demo tape. Stoner/ Doom</t>
  </si>
  <si>
    <t>AVE SATAN (Fra) #1</t>
  </si>
  <si>
    <t>BLACK HAND (Spa) #2</t>
  </si>
  <si>
    <t>SANGRENTA (Bra) ...Sem carater!... Demo tape. Heavy metal/ Thrash</t>
  </si>
  <si>
    <t>THY RITES (Bra) Thy infernal coronation CD. Death black</t>
  </si>
  <si>
    <t>31/07/2010:</t>
  </si>
  <si>
    <t>BENETH (Hungary) Beneth Demo CDr. Death black</t>
  </si>
  <si>
    <t>13/01/2013:</t>
  </si>
  <si>
    <t>CHURCH OF VOID (Fin) Winter Is Coming MCD. Doom/ Heavy metal</t>
  </si>
  <si>
    <t>DEATHHAMMER (Nor) The rotting demos Tape. Thrash black</t>
  </si>
  <si>
    <t>DEEP VEIN (Fra) Symbols for the dead CD. Death metal</t>
  </si>
  <si>
    <t>DEMONIC RAGE (Chile) Sulphuric Congregation Towards the Holocaust of All Sacred and Holy Demo tape. Obscure death metal</t>
  </si>
  <si>
    <t>DEMONIC RAGE (Chile) The Occult Formula to Desecrate Souls Demo tape. Obscure death metal</t>
  </si>
  <si>
    <t>EXCORIATE (Chile) In the darkest anguish Demo tape. Old school death</t>
  </si>
  <si>
    <t>MANDIBULA (Por) Sacrifical metal of death CD. Black thrash</t>
  </si>
  <si>
    <t>MORBID GODS (Usa) Festering corpse Ep. Death metal/ Death black</t>
  </si>
  <si>
    <t>NEEDFUL THINGS (Cze) Dead point CD. Grindcore</t>
  </si>
  <si>
    <t>NUNSLAUGHTER (Usa) Hate your god CD. Retro Death metal</t>
  </si>
  <si>
    <t>OSSARIUM (Por) Emanation MCD. Death metal</t>
  </si>
  <si>
    <t>PROTEST (Slo) Have a rest, please CD. Death grind/ Grindcore</t>
  </si>
  <si>
    <t>RITUAL TORTURE (Usa) Void of chaos Ep. Death metal</t>
  </si>
  <si>
    <t>STRANGLION ROT (Fin) Rotten heart of evil MCD. Death metal with thrash and black influences</t>
  </si>
  <si>
    <t>UNDEAD CREEP (Ita) Enchantments from the Haunted Hills Ep. Death metal</t>
  </si>
  <si>
    <t>WITCHCURSE (Gre) The witch is alive Tape. Heavy metal/ Nwobhm</t>
  </si>
  <si>
    <t xml:space="preserve">Theory in practice, Cannibal corpse, Body bag, Prejudice, </t>
  </si>
  <si>
    <t>HERPES (Fra) Doomsday Demo tape. Death metal à la Autopsy</t>
  </si>
  <si>
    <t>OLD DEMO TAPES :</t>
  </si>
  <si>
    <t>CDr : DEATH METAL</t>
  </si>
  <si>
    <t>CDr : BLACK METAL</t>
  </si>
  <si>
    <t>CDr : THRASH METAL/ HEAVY METAL</t>
  </si>
  <si>
    <t>Last update:</t>
  </si>
  <si>
    <t>THANATOPSIS (Usa) A view of death CD. Old Death metal. Rerelease of old recordings.</t>
  </si>
  <si>
    <t>Va - LO-FI OR DIE! Compilation tape: Png, Rust, Sakatat, Terror firmer, Insomnia isterica, Smg, Lt. Dan, Compulsion to kill, Dispepsiaa... Grindcore/ Grind noise</t>
  </si>
  <si>
    <t>Fanzine: NOISE GATE (Macedonia) #3: Entrails, Corrupt insanity, Deadly mosh, Tnpah, Infest, Hatchery, Violator... + reviews... 28 pages. A5. In english. 2011. 1 €</t>
  </si>
  <si>
    <t>13/02/2011:</t>
  </si>
  <si>
    <t>ANGUISH (Malaysia) Mass dismemberment Demo CDr 2004. Underground brutal death</t>
  </si>
  <si>
    <t>INGENS (Fra) Adventus MCD. Black/ Death</t>
  </si>
  <si>
    <t>ETERNA OSCURIDAD (Argentina) Banado con la sangre del cordero Demo CDr. Death black</t>
  </si>
  <si>
    <t>LEFT TO ROT (Usa) Bathe in blood MCD. Brutal death/ Death metal</t>
  </si>
  <si>
    <t>MORBID SUFFERING (Argentina) Visiumbrando el dolor Demo CDr. Death metal/ Old brutal death</t>
  </si>
  <si>
    <t>NECROT (Usa) Necrot Demo tape. Death metal</t>
  </si>
  <si>
    <t>PROCTOHEMATORREA (Mex) Herralienta de tortura Demo CDr. Brutal death</t>
  </si>
  <si>
    <t>SUPRESSOR (Bolivia) Suppressor CD. Death metal/ Brutal death</t>
  </si>
  <si>
    <t>DAMAGE DIGITAL (Jap) Live at Beck omura Nagasaki Tape. Grindcore</t>
  </si>
  <si>
    <t>DEATHHAMMER (Nor) The rotting demos Tape. Thrash metal</t>
  </si>
  <si>
    <t>DREAD (Ita) Dread MCD. Death metal/ Deathcore</t>
  </si>
  <si>
    <t>07/11/2010:</t>
  </si>
  <si>
    <t>TRANSNATIONAL DYING PHALLUS (Fra) Lethal erection Demo tape. Grindcore</t>
  </si>
  <si>
    <t>NIHILIST (Macedonia)/ NADIMAC (Serbia) Split CDr. Thrash death Hc/ Thrash crossover</t>
  </si>
  <si>
    <t>SYRINX (Uk) Outbound Demo CDr. Dark ambiant</t>
  </si>
  <si>
    <t>SYRINX (Uk)/ HOIST (?) Split CDr. Dark ambiant</t>
  </si>
  <si>
    <t>STATE COLLAPSE (Swe) Gothenburg rape Demo CDr. Blasting death/ Brutal death</t>
  </si>
  <si>
    <t>SURRENDER OF DIVINITY (Thailand) Oriental hell rhytmics Tape. Black metal</t>
  </si>
  <si>
    <t>UNHALLOWED TORMENT (Usa) Unhallowed torment Demo tape. Black death</t>
  </si>
  <si>
    <t>WINTERSTORM (Spa) Cult to chaos Demo CDr. Black metal</t>
  </si>
  <si>
    <t>MOULDED FLESH (Pol) Indulgence Demo CDr. 2001. Death metal/ Grindcore</t>
  </si>
  <si>
    <t>PLASMOPTYSIS (Malaysia)/ MATANZA (Mex)/ DECOMPOSED AESTHETIC (Fra)/ FLEISCHWALD (Ita) Split CDr. Brutal death/ Death grind/ Grind/ Grind.</t>
  </si>
  <si>
    <t>SLUGGARD (Australia) Sluggard Demo tape. Thrash metal</t>
  </si>
  <si>
    <t>CEREMONIAL EXECUTION (Swe) Death shall set us free CD. Death metal</t>
  </si>
  <si>
    <t>DEAD CONGREGATION (Gre) Graves of the archangels CD. Death metal</t>
  </si>
  <si>
    <t>BASTARD SAINTS (Ita) Inhale the futuristic filthness CD. Brutal death</t>
  </si>
  <si>
    <t>TERRORGASMO (Bra) A revolta da criacao Demo CDr. Goregrind</t>
  </si>
  <si>
    <t>Fanzine: GOREGEOUS (Swe) #1: Rompeprop, I shit on your face, Jig-ai, Purulent jacuzzi, Sevared recs, Adorior, Razorrape + reviews... 20 pages. A5. In english. 2011. 1 Euro.</t>
  </si>
  <si>
    <t xml:space="preserve">Atomizer, Saeko, Kronos, Death by design, Kinetic, Taine… </t>
  </si>
  <si>
    <t>BENEFACTOR DECEASE</t>
  </si>
  <si>
    <t xml:space="preserve">Massive spreads of death </t>
  </si>
  <si>
    <t>29/11/2011:</t>
  </si>
  <si>
    <t>ABOMINOQ (Malaysia) Forgiveness is the sign of weakness Demo CDr. Thrash metal</t>
  </si>
  <si>
    <t>INTESTINAL VOMIT (Bra) Decomposicao Demo CDr. Death metal</t>
  </si>
  <si>
    <t>LEPROUS (Bra) My infernal hell Demo CDr. Thrash death</t>
  </si>
  <si>
    <t>LUX LAXA (Usa) Libido conterens Demo tape. Death metal/ Ritual/ Ambiant</t>
  </si>
  <si>
    <t>MESOCRANIO (Bra) A saga paga Demo CDr. Death metal/ Brutal death</t>
  </si>
  <si>
    <t>SULPHUR AEON (Ger) Sulphur psalms Demo tape. Death black</t>
  </si>
  <si>
    <t>HATESPAWN (Ger)/ DEAD CONGREGATION (Gre) Split MCD. Death metal</t>
  </si>
  <si>
    <t xml:space="preserve">UNDERGROUND INVESTIGATION </t>
  </si>
  <si>
    <t>GOREPHILIA (Fin) In death MCD. Death metal</t>
  </si>
  <si>
    <t>DEMONIC RAGE (Chile)/ EXCORIATE (Chile) Split tape. Death metal</t>
  </si>
  <si>
    <t>DISGUST (Mex) Human parasite Demo tape. Death metal/ Brutal death</t>
  </si>
  <si>
    <t>EXTERMINATORIUM (Bra)/ NECROBSCURE (Bra) Split tape. Blasting death/ Death metal</t>
  </si>
  <si>
    <t>timbres ou liquide.</t>
  </si>
  <si>
    <t>POSSESSED TORMENTOR (Pol) #1: Orcustus, Primordial, Forefather, Vreid, Necroscope zine, Xantotol, Goat tyrant... + Reviews, articles, biographies... 60 pages. A4. In english. 2007. 3,5 euros.</t>
  </si>
  <si>
    <t>Additional infos</t>
  </si>
  <si>
    <t>MENU:</t>
  </si>
  <si>
    <t>(Switzerland)</t>
  </si>
  <si>
    <t>IRONFIST (Singapore)/ MORBOSIDAD (Usa) "Sexxxual blasphemous krucifixxxion" Split tape. Black metal</t>
  </si>
  <si>
    <t>TORMENTED (Swe) Rotten death CD. Death metal</t>
  </si>
  <si>
    <t>FANZINES: NEW/ UNUSED</t>
  </si>
  <si>
    <t>INFERNAL CONJURATION</t>
  </si>
  <si>
    <t>MORTEM (Peru) Decomposed by possession Tape. Death metal</t>
  </si>
  <si>
    <t>DIFUNTOS (Venezuela) La cra de los muertos andantes Demo CDr. Death grind</t>
  </si>
  <si>
    <t>FERMENTED FETUS (Col)/ DESTRUCCION HUMANA (Mex) Split CDr. Goregrind/ Noisecore goregrind</t>
  </si>
  <si>
    <t>GROG (Por) Gastric hymns mummified in purulency CD. Brutal death/ Grind</t>
  </si>
  <si>
    <t>HORRID FLESH (Fra) Horrid flesh Demo CDr 2009. Black metal with death influences</t>
  </si>
  <si>
    <t>COUNTRY</t>
  </si>
  <si>
    <t>TITLE</t>
  </si>
  <si>
    <t>FORMAT</t>
  </si>
  <si>
    <t>STYLE</t>
  </si>
  <si>
    <t>STOCK</t>
  </si>
  <si>
    <t>NAME</t>
  </si>
  <si>
    <t>ISSUE</t>
  </si>
  <si>
    <t>INTERVIEWS/ CONTENT</t>
  </si>
  <si>
    <t>NOCTURNAL GRAVES (Australia) Profanation of innocence Demo tape. Death black thrash</t>
  </si>
  <si>
    <t>DENIAL (Mex) Catacombs of the grotesque CD. Death metal</t>
  </si>
  <si>
    <t>ECUADOR CADAVER (Ecuador) Dark path of blood and fire CD. Death metal/ Thrash</t>
  </si>
  <si>
    <t xml:space="preserve">Napalm death, King diamond, The mission, Borknagar, Moonspell, </t>
  </si>
  <si>
    <t>08/01/2012:</t>
  </si>
  <si>
    <t>CRANIUM CRUSHING (Bra) Reaper of the lives Demo CDr. Death metal/ Thrash</t>
  </si>
  <si>
    <t>EVIL EMPEROR (Bra)/ CORROSIVO (Bra) Split CDr. Black death/ Death metal</t>
  </si>
  <si>
    <t>FRIGHT NIGHT (Bra) Power of metal Demo CDr. Heavy metal</t>
  </si>
  <si>
    <t>OLIGARQUIA (Bra) Distilling hatred Demo CDr. Death metal</t>
  </si>
  <si>
    <t>PURE HATE (Bra) I'm an angry god Demo CDr. Death metal/ Brutal death</t>
  </si>
  <si>
    <t>SAVAGIST (Usa) Ferox inceptum Demo tape. Post metal/ Post death black/ Sludge</t>
  </si>
  <si>
    <t>TRITURADOR (Bra)/ INSEPSY (Bra) Split CDr. Grindcore with some gore</t>
  </si>
  <si>
    <t>TAPES : GRINDCORE/ GRINDGORE/ HARDCORE/ CRUST</t>
  </si>
  <si>
    <t xml:space="preserve">GROSSMEMBER </t>
  </si>
  <si>
    <t>CONNATE EXASPERATION (Iran) Crypts of decay MCD. Brutal death/ Death</t>
  </si>
  <si>
    <t>CREATIVE WASTE (Saudi arabia) Cruelty beyond conception MCD. Grindcore</t>
  </si>
  <si>
    <t>(Col)</t>
  </si>
  <si>
    <t>Grind</t>
  </si>
  <si>
    <t>Split with MICROPHALLUS</t>
  </si>
  <si>
    <t>(Por)</t>
  </si>
  <si>
    <t>Thrash metal</t>
  </si>
  <si>
    <t>68 pages</t>
  </si>
  <si>
    <t>CDr : GRINDCORE/ GRINDGORE/ HARDCORE/ CRUST</t>
  </si>
  <si>
    <t>#5</t>
  </si>
  <si>
    <t>09/12/2012:</t>
  </si>
  <si>
    <t>ABHOR (Bra) Prophetic catastrophe prism Demo CDr. Death metal</t>
  </si>
  <si>
    <t>DESICCATED (Austria) Blastology Pro CDr. Brutal death</t>
  </si>
  <si>
    <t>DRAUG (Usa) Ephemeral utopia MCD. Death metal</t>
  </si>
  <si>
    <t>WOLFSHAUCH (Ger) Form - mensch CD. Black metal</t>
  </si>
  <si>
    <t>MOZAK (Slo)/ ROTTEN CHARLES MANSON (Malaysia) Split CD. Crust grind/ Death grind</t>
  </si>
  <si>
    <t>SANTAU (Malaysia) Sumpahan pulau puaka Demo CDr. Black metal</t>
  </si>
  <si>
    <t>Méthodes de paiment/ How to pay:</t>
  </si>
  <si>
    <t>25/03/2012:</t>
  </si>
  <si>
    <t>AGATHOCLES (Bel)/ HATRED DIVISION (Malaysia) Split tape. Grindcore</t>
  </si>
  <si>
    <t>01/01/2013:</t>
  </si>
  <si>
    <t>DYSANCHELY (Slo) Songs of sorrow Tape. Melodic/ Atmospheric doom death</t>
  </si>
  <si>
    <t>GORGONIZED DORKS (Usa) The cat Ep. MCDr in floppy disk package. Underground grind noise</t>
  </si>
  <si>
    <t>IMPUREZA (Fra) La iglesia del odio CD. Death metal/ Technical death with hispanic influences.</t>
  </si>
  <si>
    <t>NOSFERATU (Bra) Returning to the slaughter Demo tape. Heavy metal/ Nwobhm</t>
  </si>
  <si>
    <t>TERMINATION FORCE (Usa) Grind thrashing death CD. Death metal/ Thrash/ Grindcore</t>
  </si>
  <si>
    <t>TERMINATION FORCE (Usa) Rehearsal demo'09. Tape. Raw death thrash</t>
  </si>
  <si>
    <t>VALGRIND (Ita) Morning will come no more CD. Digipack. Old school death</t>
  </si>
  <si>
    <t>GRINDING (Col)/ SATAN (Fra) Split CDr. Grindcore/ Black metal grindcore</t>
  </si>
  <si>
    <t>20/05/2012:</t>
  </si>
  <si>
    <t>AD PATRES (Fra) The lock Demo pro CDr. Death metal/ Brutal death</t>
  </si>
  <si>
    <t>BUTAMACHO (Chile) Reunion de brujos CD. Old school Death metal</t>
  </si>
  <si>
    <t>CAPILLA ARDIENTE (Chile) Solve et coagula Tape. Doom</t>
  </si>
  <si>
    <t>CARONTE (Chile) Magnetic Remains... Presence of Suffering After Death Demo tape. Death metal</t>
  </si>
  <si>
    <t>EYE GOUGER (Usa) Ass attack Tape. Old school grind/ Death metal à la Repulsion/ Old Napalm death. Rerelease of old Eps and demos</t>
  </si>
  <si>
    <t>GRAVEYARD (Spa) One with the dead Tape. Swedish Death metal</t>
  </si>
  <si>
    <t>NECROS (Fra) Procession of heretics MCD. Dark Death metal</t>
  </si>
  <si>
    <t xml:space="preserve">RIPPING FLESH (Mex) Mercy/ Parallel windows CD. Old Death metal. Rerelease of old demos </t>
  </si>
  <si>
    <t>ROTTEN HEAD (Chile) Reborned from the flesh MCD. Brutal death</t>
  </si>
  <si>
    <t>SOCIAL SHIT (Argentina) Sounds of destruction Tape. Brutal death/ Grind</t>
  </si>
  <si>
    <t>SWARM OF TERROR (Chile) Embrace the blasphemous rebellion MCD. Pro CDr. Death metal</t>
  </si>
  <si>
    <t>THE INCINERATION (Rus) Nomewatesbcto MCD. Dark Death metal</t>
  </si>
  <si>
    <t>THY SERPENT's CULT (Chile) Invocator of the spawns Demo tape. Fast satanic Death metal</t>
  </si>
  <si>
    <t>STOCKFEEDER (Can) Merciless skull bashing Demo tape. Grind</t>
  </si>
  <si>
    <t>Fanzine: SPECIAL INTEREST (Fin) #2: Locrian, Haare, Praying for oblivion, Culver,  Jukka Siikala, Mark groves, Jarl, Jeph jerman, Le syndicat, The vomit arsonist, Smell &amp; quim... + reviews... Noise/ Power electronics/ Experimental zine. 52 pages. A5. In english. 2010.</t>
  </si>
  <si>
    <t>18/07/2010:</t>
  </si>
  <si>
    <t>MALARIA (Can)/ CARBONIZER (Can) Split CDr. Grincore/ Brutal death</t>
  </si>
  <si>
    <t>PANTALONES ABAJO MARINERO (Spain) Liu zhi qin mu Ep. Grind</t>
  </si>
  <si>
    <t>CADAVERIC INFECTION (Bra) Rise the evil Demo CDr. Underground brutal death</t>
  </si>
  <si>
    <t>DIM VISION (Hun)/ NADIR (Hun) Split CDr. Death thrash/ Deathcore</t>
  </si>
  <si>
    <t>INFERNAL DOMINION (Usa) Salvation through infinite suffering Tape. Obscure brutal death</t>
  </si>
  <si>
    <t>SAGNTID (Den) Where the black dogs cease to bark Demo CDr. Ambiant</t>
  </si>
  <si>
    <t>SECTIONED (Usa) Purulent reality CD. Death metal</t>
  </si>
  <si>
    <t>VORNOFF (Den) Body and blood Demo CDr. Dark ambiant/ Keyboard ambiant/ Experimental</t>
  </si>
  <si>
    <t>AD PATRES (Fra) Scorn aesthetics CD. Death metal/ Brutal death</t>
  </si>
  <si>
    <t>CxMxP (Ger) D.H.I.B.A.C (Fra) Split CD. Grindcore</t>
  </si>
  <si>
    <t>INFECTED SOCIETY (Fra) Get infected MCD. Grindcore/ Brutal death</t>
  </si>
  <si>
    <t>MORBOPRAXIS (Ecuador) INTESTINAL INFECTION (Ecuador) Split CDr. Brutal death</t>
  </si>
  <si>
    <t>10/10/2010:</t>
  </si>
  <si>
    <t>PORFYRIA (Slovakia) Enjoy the pain Demo tape. Death black brutal death</t>
  </si>
  <si>
    <t>Second hand zines/ Fanzines d'occasion:</t>
  </si>
  <si>
    <t>TIRAN (Rus) Reborn chaos CD. Thrash metal</t>
  </si>
  <si>
    <t>VOMIT DEVOURER (Chile) Vomit 1 Demo tape. Retro Death metal</t>
  </si>
  <si>
    <t>Fanzine: REBORN FROM ASHES (Usa) #5: Derketa, Autopsy, Shub niggurath, Deathevokation, Burial invocation, Affliction gate, Zombiefication... + Reviews. 46 pages. A4. In english. 2011.</t>
  </si>
  <si>
    <t>BATTLE SLAUGHTER (Usa) Export Rehearsal tape. Thrash black</t>
  </si>
  <si>
    <t>DECAYING (Fin) Devastate CD. Death metal</t>
  </si>
  <si>
    <t>DEMONIC (Philippines) Satanik profanation Demo tape. Death black</t>
  </si>
  <si>
    <t>&gt;&gt;  Envoi en lettre/ Regular surface mail:</t>
  </si>
  <si>
    <t>DARK (Singapore) #4: Vomitory, Ancient rites, Apocalyptic raids, Destroyer 666, Nefarium, Korihor, Steel glory, Mute productions, South east asia metal force, Severed head, Merendine atomiche, Enforce, Gurkkhas, Ezurate, Stormcrow, Caesura, Paul nelson, Sedition, Neurotics of god... + Reviews, live reports. 44 pages. A4. In english. 2001. 5 euros.</t>
  </si>
  <si>
    <t>AMBIANSU (Por) Tagebuch Demo CDr. Dark ambiant with keyboards</t>
  </si>
  <si>
    <t>DEAD BODY LOVE (Ita)/ CORPOMORTO (Ita) Split CDr. Noise</t>
  </si>
  <si>
    <t>Chéques, paypal,</t>
  </si>
  <si>
    <t>21/08/2011:</t>
  </si>
  <si>
    <t>CEREKLOTH (Denmakr) Pandemonium prayers 7 Ep. Death metal</t>
  </si>
  <si>
    <t>FUNERATUS (Bra) Vision from Hell 7 Ep. Death metal</t>
  </si>
  <si>
    <t>INFERNAL CONJURATION (Mex) Auto defe 7 Ep. Death metal</t>
  </si>
  <si>
    <t>INSIDIOUS TORTURE (Australia) Lust and decay Tape. Brutal death</t>
  </si>
  <si>
    <t>LEGACY (Col) Metallic assault CD. Thrash metal</t>
  </si>
  <si>
    <t>IZUND (Egypt) The ancient spirits howl Demo CDr. Death metal/ Brutal death</t>
  </si>
  <si>
    <t>40 pages</t>
  </si>
  <si>
    <t>In english</t>
  </si>
  <si>
    <t>Total</t>
  </si>
  <si>
    <t>MUMAKIL</t>
  </si>
  <si>
    <t>The stop whining Ep</t>
  </si>
  <si>
    <t>Brutal death/ Grindcore</t>
  </si>
  <si>
    <t>BLOODDAWN (Uk) The enlightment CD. Black death</t>
  </si>
  <si>
    <t>World</t>
  </si>
  <si>
    <t xml:space="preserve"> Under 50 Gr</t>
  </si>
  <si>
    <t xml:space="preserve"> Under 250 Gr</t>
  </si>
  <si>
    <t xml:space="preserve"> Under 500 Gr</t>
  </si>
  <si>
    <t xml:space="preserve"> Under 1000 Gr</t>
  </si>
  <si>
    <t xml:space="preserve"> Under 2000 Gr</t>
  </si>
  <si>
    <t>Romania, Slovakia, Slovenia, Spain, Sweden, Switzerland, United kingdom, Vatican.)</t>
  </si>
  <si>
    <t>Germany, Greece, Holland, Hungary, Irland, Italy, Lettonia, Lituania, Luxembourg, Malta, Poland, Portugal,</t>
  </si>
  <si>
    <t>&gt;&gt;  Colissimo:</t>
  </si>
  <si>
    <t>27/06/2010:</t>
  </si>
  <si>
    <t>BESTIAL RAPE (Ecuador) Ecuador attack Demo tape. Underground death</t>
  </si>
  <si>
    <t>BEYOND DEATH (Bol) Marchando al infierno Demo tape.Death metal/ Thrash</t>
  </si>
  <si>
    <t>BODYSNATCH (Swi) Universe of gory tales MCD. Brutal death</t>
  </si>
  <si>
    <t>Price</t>
  </si>
  <si>
    <t>Oneida, Mothra + reviews (Indus, metal, rock, electro…)</t>
  </si>
  <si>
    <t>NECROVOROUS (Gre) Who will survive... And what will be left of them? Tape. Death metal with doom and grind touches.</t>
  </si>
  <si>
    <t>PLAGUE ANGEL (Swe) Stagnation of christ Tape. Death metal/ Brutal death</t>
  </si>
  <si>
    <t>SEPTORY (Russia) Seductive art profane Tape. Death/ Brutal death</t>
  </si>
  <si>
    <t>09/03/2012:</t>
  </si>
  <si>
    <t>Fanzine: CRYPTS OF ETERNITY (Peru) #4: Deteriorot, Anatomia, Vasaeleth, Coffin texts, Necrovorous, Grave miasma, Shub niggurath, Demonic rage, Disma, Infinitum obscure, Imprecation, Cardiac arrest, Ominous crucifix, Stench of decay, Nocturnal vomit, Cruciamentum, Father befouled... + reviews. 96 pages. A5. In english. 2010</t>
  </si>
  <si>
    <t>15/01/2011:</t>
  </si>
  <si>
    <t>RITUAL TORTURE (Usa) Rise of the fallen Demo tape. Death metal</t>
  </si>
  <si>
    <t>EXTIRPATION (Spa) Tormentor supreme black katharsis CD. Brutal death/ Black metal</t>
  </si>
  <si>
    <t>GLAUKOM SYNOD (Fra) The unspeakable horror Demo CDr. Industrial/ Extreme metal</t>
  </si>
  <si>
    <t xml:space="preserve">Dreaggan, Kob, Unlimited zone, Tridus elasticus, Positiv hate, </t>
  </si>
  <si>
    <t>OSSUARY (Uruguay) Silence means gold CDr (Uruguay CDr rerelease) Death metal</t>
  </si>
  <si>
    <t>BLOOD URN (Austria) Unchain the abhorrent Demo tape. Death black with old death metal parts.</t>
  </si>
  <si>
    <t>DEADLY SPAWN (Jap) From beyond the dark CD. Death metal</t>
  </si>
  <si>
    <t>DUAT (Bosnia) A vision to show MCD. Blasting death w mid old deathcore parts</t>
  </si>
  <si>
    <t>GRIPE (Usa) The future doesn't need you Demo tape. Grindcore</t>
  </si>
  <si>
    <t>PATHOGEN (Philippines) Barbaric desolation Demo tape. Death metal</t>
  </si>
  <si>
    <t>SUFFER THE PAIN (Swe) The death Demo tape. Crustcore/ Death metal</t>
  </si>
  <si>
    <t>12/12/2010:</t>
  </si>
  <si>
    <t>BLOODRAISED (Ita) Full of shit Demo tape. Grind/ Crust</t>
  </si>
  <si>
    <t>C'EST LA GUERRE (Jap) Satanic doom death Demo tape. Doom death</t>
  </si>
  <si>
    <t>Split Ep</t>
  </si>
  <si>
    <t>Ep</t>
  </si>
  <si>
    <t>22/08/2010:</t>
  </si>
  <si>
    <t>#1</t>
  </si>
  <si>
    <t>HEAVY WEIGHT (Hun) C.o.c.a Demo CDr. Stoner sludge</t>
  </si>
  <si>
    <t>INFERNO NUCLEAR (Bra) Inferno nuclear Demo CDr. Thrash metal</t>
  </si>
  <si>
    <t>PAGANIZER (Swe) Born to be buried alive CD. Death metal</t>
  </si>
  <si>
    <t>DISSECTION (Lithuania) Dissected tapes CD. Digipack. Death metal (Rerelease of demos from the 90s)</t>
  </si>
  <si>
    <t>KATHGOR (Malaysia) The lord of infernal blasphemy Demo tape. Death metal à la early Deicide (Amon), Morbid Angel (Abominations...)</t>
  </si>
  <si>
    <t>MORGON (Fra) Greasy vomit from the catacombs Demo tape. Doom death</t>
  </si>
  <si>
    <t>THE LIGHT OF DARK (Mex)/ DEPRIVED (Pol) Split tape. Evil Brutal death/ Evil Death metal</t>
  </si>
  <si>
    <t>THE WAKEDEAD GATHERING (Usa) Ars notoria Demo Tape. Death metal</t>
  </si>
  <si>
    <t>ESCARNIUM (Bra)/ INSIDE HATRED (Bra) Split tape. Death metal</t>
  </si>
  <si>
    <t>IMPRECATORY (Indonesia) Mortal intestines CD. Brutal death</t>
  </si>
  <si>
    <t>MONUMENT OF BONES (Usa) Cemetery dirges Tape. Death black with vocals à la King diamond (Weird)</t>
  </si>
  <si>
    <t>NEKROFILTH (Usa) Zombie proof sessions Demo CDr. Thrash grind Hardcore</t>
  </si>
  <si>
    <t>KATAPLASM (Fra) Maxxximized centrifuse blower Demo CDr/ Noisecore/ Grind/ Industrial</t>
  </si>
  <si>
    <t>MOURNFUL GUST (Ukraine) She's my grief Tape. Doom death</t>
  </si>
  <si>
    <t>NEROCAPRA (Ita) Vox inferi CD. Digipack. Death thrash black</t>
  </si>
  <si>
    <t>PRIMAL ORDER (Hol) Conform CD. Death metal</t>
  </si>
  <si>
    <t>SEX DWARF (Swe) Sex dwarf Demo tape. Crustcore</t>
  </si>
  <si>
    <t>THE ROTTING (Swe) The dead won't leave you alone Demo tape. Death metal</t>
  </si>
  <si>
    <t>15/07/2012:</t>
  </si>
  <si>
    <t>ARSIS (Usa) As regret becomes guilt CD. Extreme metal (Rerelease of old demos)</t>
  </si>
  <si>
    <t>DETHRONED EMPEROR (Usa)/ DYSTROPHY (Usa) Split tape. Technical death metal grind</t>
  </si>
  <si>
    <t xml:space="preserve">WISHMASTER (Pol) Hunting the man MCD. Black metal/ Heavy  </t>
  </si>
  <si>
    <t>METAL ZONE (Fra) #3: Supuration, Nightfall, Proton burst, Reign terror, Disaffected, Endless tears, Power trip, Substance for god, Lawnmower deth, Big tits, Deborah Lee, Funny foxx... + Chroniques, articles... 62 pages. A4. In french. 1992. 5,50 euros.</t>
  </si>
  <si>
    <t>Grindcore</t>
  </si>
  <si>
    <t>RIPPING THRASH (Uk)/ HELL AND DAMNATION (Uk) Split zine: Agitate, Step on it, Active rebellion, Vi gruer oss, Nk6... + reviews. 48 pages. A5. In english. 2009. 2,50 euros</t>
  </si>
  <si>
    <t>05/02/2012:</t>
  </si>
  <si>
    <t>DEUS IGNOTUS (Gre)/ ABNORM (Fra) Split tape. Black metal/ Black death</t>
  </si>
  <si>
    <t>AGON (Fra) Violence procreation CD. Death/ Brutal death</t>
  </si>
  <si>
    <t>CHTON (Nor) Chtonian lifecode CD. Death metal</t>
  </si>
  <si>
    <t>ANTHROPOPHAGICAL WARFARE (Bra) Alone in the shadows Demo tape. Death metal/ Blasting death</t>
  </si>
  <si>
    <t>TNPAH (Russia) Rehearsal 12/06/10 Demo CDr. Thrash metal</t>
  </si>
  <si>
    <t>VELOCIDAD ABSURDA (Spa) Fisico tortura emocional Demo tape 2001. Brutal death</t>
  </si>
  <si>
    <t>20/06/2010:</t>
  </si>
  <si>
    <t>FUNERAL (Usa) Funeral (Demo + rehearsal) CD. Death doom (With Autopsy members)</t>
  </si>
  <si>
    <t>INFERIS (Chile) Surrendering honors to the black arts CD. Death/ Brutal death</t>
  </si>
  <si>
    <t>19/06/2011:</t>
  </si>
  <si>
    <t>DEATHCHAMBER (Swe) His will be done Demo CDr. Death metal/ Brutal death</t>
  </si>
  <si>
    <t>DECAYING (Fra) Defenestrated Demo CDr. Brutal death</t>
  </si>
  <si>
    <t>DYING OF THE LIGHT (New zealand) The tapephobia sessions Demo tape. Doom/ Sludge</t>
  </si>
  <si>
    <t>KILL WITH HATE (Hungary) Evolution of the beast Demo tape. Brutal death</t>
  </si>
  <si>
    <t>SANGUIS IMPEREM (Usa) The stagnation of centuries Tape. Death metal</t>
  </si>
  <si>
    <t>TERRASET (Usa) Concrete altar Demo tape. Sludge/ Hc</t>
  </si>
  <si>
    <t>INFECTION (Bra) Vale dos suicidas MCD. Death metal</t>
  </si>
  <si>
    <t>MACHETAZO (Spa) The maggot session II Tape. Grindcore/ Death metal</t>
  </si>
  <si>
    <t>NECROVEN (Spa) Perpetual scorn Demo tape. Death metal</t>
  </si>
  <si>
    <t>SEPULCRAL (Ita) Anthropophagy of doom Lp. Death doom</t>
  </si>
  <si>
    <t>STRANGULIATORIUS (Lithuania) Demo 2012. Demo tape. Thrash metal</t>
  </si>
  <si>
    <t>WAKE (Can) Leeches CD. Digipack. Technical hardcore grind</t>
  </si>
  <si>
    <t>30/01/2011 :</t>
  </si>
  <si>
    <t>BONESAW (Uk) Sawtopsy CD. Death metal</t>
  </si>
  <si>
    <t>BOREA (Pol) Whose fault CD. Old school Death metal/ Thrash (Rerelease of album and demo from the 90s)</t>
  </si>
  <si>
    <t>DAEMONIC (Usa) Daemonical spell Demo tape. Evil Death metal</t>
  </si>
  <si>
    <t>29/07/2012:</t>
  </si>
  <si>
    <t>ASSUMPTION (Ita) Mosaic of the distinct dominion Demo tape. Doom death</t>
  </si>
  <si>
    <t>BERSERK BARAGE (Malaysia) Demo 2012. Demo CDr. Brutal death</t>
  </si>
  <si>
    <t>BURNING TORMENT (Bra) Darkness reborn Demo CDr. Death metal</t>
  </si>
  <si>
    <t>DEFORMED SLUT (Bra) Cadaveric carcass Demo CDr. Brutal death</t>
  </si>
  <si>
    <t>19/08/2012:</t>
  </si>
  <si>
    <t>APOSTLES OF PERVERSION (Spa) Meeting of atrocities CD. Brutal death</t>
  </si>
  <si>
    <t>DISCREATE (Philippines) Contingent development of inanimate modifications Demo CDr. Brutal death</t>
  </si>
  <si>
    <t>DISTORVUS (Chile)/ ETERNA OSCURIDAD (Argentina) Split CDr. Death metal/ Death black</t>
  </si>
  <si>
    <t>DEAD CONGREGATION (Gre) Purifying consecrated grounds MCD. Death metal</t>
  </si>
  <si>
    <t>DOOMED (Usa) Doomed to death and damned in hell CD. Death doom (With Autopsy members)</t>
  </si>
  <si>
    <t>Sick of it all, Strength approach, Dropkick murphys, Skarhead</t>
  </si>
  <si>
    <t>(Peru)</t>
  </si>
  <si>
    <t>Death metal</t>
  </si>
  <si>
    <t>(Mex)</t>
  </si>
  <si>
    <t>(Pol)</t>
  </si>
  <si>
    <t>22/01/2012:</t>
  </si>
  <si>
    <t>BLASFEMADOR (Bra) Ataque do metal maniaco Demo CDr. Speed thrash</t>
  </si>
  <si>
    <t>01/07/2012:</t>
  </si>
  <si>
    <t>BLISTER UNIT (Usa) Nodes Demo tape. Grindcore</t>
  </si>
  <si>
    <t>CORRUPT HUMANITY (Uk) / SHANKGKUAN LINGFEN (Indonesia) Split tape. Grindcore</t>
  </si>
  <si>
    <t>KARNARIUM (Swe) Tänk pä döden CD. Death metal</t>
  </si>
  <si>
    <t>MALICIOUS (Fin) Mentall illness Demo CDr. Old school Death metal</t>
  </si>
  <si>
    <t>NUCLEAR WINTER (Gre) Abomination virgin born Ep. Death metal (Later called Dead congregation)</t>
  </si>
  <si>
    <t>OCEAN OF ZERO (Australiaà) Where sickness prevails (The demos) CD. Death metal/ Old brutal death</t>
  </si>
  <si>
    <t>SACRED DARKNESS (Paraguay) In the depths of darkness Demo tape. Old Death metal</t>
  </si>
  <si>
    <t>CRYPT OF THE ZOMBILORD (Swe) Demo tape. Grindcore with Dbeat moments</t>
  </si>
  <si>
    <t>HERPES (Fra) Awaking of a sleeping madness Demo tape. Death metal (The new demo! Still influenced by Autopsy, but with Repulsion/ Master influences)</t>
  </si>
  <si>
    <t>NECROMATION (Malaysia) Dream of soreness Demo CDr. Death metal</t>
  </si>
  <si>
    <t>TORMENT (Fra) Where dwells a mortal torment Demo. Pro CDr. Old Death metal/ Old brutal death</t>
  </si>
  <si>
    <t>WORMRIDDEN (Denmark/ Japan) Infecting the grave Demo tape. Death doom (Members of Anatomia and Undergang)</t>
  </si>
  <si>
    <t>WRITHING (Usa)/ AD PATRES (Fra) Split tape. Fast Death metal</t>
  </si>
  <si>
    <t>DEGIAL (Swe) Death and darkness buries all... Ep. Death metal</t>
  </si>
  <si>
    <t>DISCREATE (Philippines) Contigent development of inanimate modifications MCD. Brutal death</t>
  </si>
  <si>
    <t>HOODED PRIEST (Hol) Devil worship reckoning CD digipack. Doom metal</t>
  </si>
  <si>
    <t>HORRID (Ita) Unreleased promo 93 Tape. Death metal</t>
  </si>
  <si>
    <t xml:space="preserve">MANDIBULA (Por) Sacrificial metal of death. Black thrash influenced by Hellhammer </t>
  </si>
  <si>
    <t>POST MORTEM (Estonia) Bloody justice comes CD. Death metal/ Thrash</t>
  </si>
  <si>
    <t>SCRAMBLED DEFUNCTS (Rus) Catacomb abattoir Tape. 1998. Brutal death</t>
  </si>
  <si>
    <t>SERPENT SAINTS (Den) All things metal CD. Heavy metal</t>
  </si>
  <si>
    <t>T.U.S.H. (Usa) The Ultimate Self Hatred Demo tape. Death/ Thrash with doom parts.</t>
  </si>
  <si>
    <t>ZUUL (Ger) Zuul demo tape. Black/ death</t>
  </si>
  <si>
    <t>EXTIRPATING THE INFECTED (Spa) Vaginal saw entorturement MCD. Brutal death</t>
  </si>
  <si>
    <t>Fanzine: REBORN FROM ASHES (Usa) #4: Bolt thrower, Infinitum obscure, Grave ritual, Attoxxxico, Sol negro/ Bloodsoaked, Leproso, Empire's darkness... + reviews. 44 pages. A4. In english. 2010.</t>
  </si>
  <si>
    <t>ENDLESS GLOOM (Russia) Corpsporation CD. Death metal/ Brutal death</t>
  </si>
  <si>
    <t>GROND (Russia) Steel coffins MCD. Death metal with other retro influences</t>
  </si>
  <si>
    <t>PATHOGEN (Philippines) Miscreants of bloodlusting abominations Demo CDr. Death metal</t>
  </si>
  <si>
    <t>ESCRITAS DO SUBSOLO</t>
  </si>
  <si>
    <r>
      <t xml:space="preserve">FANZINES: </t>
    </r>
    <r>
      <rPr>
        <b/>
        <sz val="10"/>
        <color indexed="9"/>
        <rFont val="Arial"/>
        <family val="2"/>
      </rPr>
      <t>2ND HAND</t>
    </r>
  </si>
  <si>
    <t>DEMONIC RAGE (Chile) The occult formula to desecrate souls Demo tape. Death metal</t>
  </si>
  <si>
    <t>INTROSPECTION (Bra) Domination of death Demo CDr. Death metal influenced by mid old Death.</t>
  </si>
  <si>
    <t xml:space="preserve">TRANSIT </t>
  </si>
  <si>
    <t>(Swi)</t>
  </si>
  <si>
    <t>#22</t>
  </si>
  <si>
    <t xml:space="preserve">Hypocrisy, Satariel, Artmode, Mesmerised, System of a down, </t>
  </si>
  <si>
    <t xml:space="preserve">The awesome machine, Ancient rites... + reviews. </t>
  </si>
  <si>
    <t>BESTIAL RAPE (Ecuador) The return of the slaughter Demo tape. Underground death</t>
  </si>
  <si>
    <t>NECROSTUPRUM (Pol) Aeons of witching madness Demo tape. Minimalistic black like Hellhammer.</t>
  </si>
  <si>
    <t>EMBRIONAL (Pol) Absolutely anti-human behaviours CD. Death metal/ Satanic brutal death</t>
  </si>
  <si>
    <t>LEGIO OCCULTA (Swe) Slime crawler Demo tape. Death metal</t>
  </si>
  <si>
    <t>06/05/2012:</t>
  </si>
  <si>
    <t>EXOGORTH (Usa)/ ABANDONMENT ISSUES () Split tape. Grindcore</t>
  </si>
  <si>
    <t>EXOGORTH (Usa)/ DAVID CARRADINE Split Ep. Grindcore</t>
  </si>
  <si>
    <t>GUTTURALIA XXX (Fra) Tilt! Demo tape. Electro grind</t>
  </si>
  <si>
    <t>INFESTED BLOOD (Bra) Interplanar decimation CD. Brutal death</t>
  </si>
  <si>
    <t>MINDLY ROTTEN (Col) Proliferation of disaster CD. Brutal death</t>
  </si>
  <si>
    <t>INVIDIOUS</t>
  </si>
  <si>
    <t>In death</t>
  </si>
  <si>
    <t>Mlp</t>
  </si>
  <si>
    <t>06/11/2011:</t>
  </si>
  <si>
    <t>EMBRYOTOMY (Macedonia) Execution of fallacy Demo CDr 2005. Death/ Brutal death</t>
  </si>
  <si>
    <t>KILLERS (Fra) Ennemis en public Tape. Heavy metal</t>
  </si>
  <si>
    <t>LOUDRAGE (Romania) Rage unleashed MCD. Groove death</t>
  </si>
  <si>
    <t>04/03/2012:</t>
  </si>
  <si>
    <t>AUTHORITY OF HATE (Russia) Crackdown CD. Death metal/ Brutal death</t>
  </si>
  <si>
    <t>BARBAROSSA (Latvia) Inferno unleashed Demo tape 1997. Death metal/ Thrash</t>
  </si>
  <si>
    <t>ART OF MASSACRE (Hungary) Massacre of art Demo CDr. Death metal/ Brutal death</t>
  </si>
  <si>
    <t>DOOMED BEAST (Australia) Doomed beast Demo tape. Heavy metal</t>
  </si>
  <si>
    <t>Stock</t>
  </si>
  <si>
    <t>ZOMBIFIED (Swe) Zombified slaughtermachine Demo CDr. Death metal/ Grindcore</t>
  </si>
  <si>
    <t>OSSUAIRE (Fra) Mortes fables MCD. Quite original yet old school Death metal</t>
  </si>
  <si>
    <t>23/12/2011:</t>
  </si>
  <si>
    <t>Interview with a faggot, articles, music reviews</t>
  </si>
  <si>
    <t>UPDATES</t>
  </si>
  <si>
    <t>Updates</t>
  </si>
  <si>
    <t>TAPES :  INDUS/ AMBIANT/ NOISE/ OTHERS</t>
  </si>
  <si>
    <t>TAPES : DOOM</t>
  </si>
  <si>
    <t>Pages</t>
  </si>
  <si>
    <t>Size</t>
  </si>
  <si>
    <t>Language</t>
  </si>
  <si>
    <t>Year</t>
  </si>
  <si>
    <t>A5</t>
  </si>
  <si>
    <t>OBSCURE INFINITY (Ger) Dawn of winter Tape. Death metal</t>
  </si>
  <si>
    <t>T.C.F (Hol) Speed or bleed Demo tape. Thrash metal.</t>
  </si>
  <si>
    <t>TRIMEGISTO (Chile) Subterranean streams CD. Death metal</t>
  </si>
  <si>
    <t>PESTIFER (Bel) Age of disgrace CD. Death metal/ Technical death/ Brutal death</t>
  </si>
  <si>
    <t>BIOSICK (Swi) One eleven CD. Death/ Brutal death/ Thrash</t>
  </si>
  <si>
    <t>HORRID (Ita)/ CLINICAMENTE MORTI (Ita) ...Death by metal... Split tape. Death metal</t>
  </si>
  <si>
    <t>BOKRUG (Argentina) Ancient horrors and bloody visions CD. Brutal death/ Grindcore</t>
  </si>
  <si>
    <t>DEAD MEAT (Por) Stench of rotten years CD. Brutal death</t>
  </si>
  <si>
    <t>DEAD CONGREGATION (Gre) Graves of the archangels Tape. Death metal</t>
  </si>
  <si>
    <t>SANATORIO (Bra) Pigs of church Demo CDr. Death metal à la Immolation (1st CD)</t>
  </si>
  <si>
    <t>SANATORIO (Bra) Rotten death church Demo tape. Death metal à la Immolation (1st CD)</t>
  </si>
  <si>
    <t>SANATORIUM (Cze) Infernal womb cannibalism Tape. Brutal death</t>
  </si>
  <si>
    <t>CARIGNAN (Austria) Mastubatorium CD. Death metal/ Grind</t>
  </si>
  <si>
    <t>NERLICH (Fin)/ DECOHERENCE (Fra)/ GORGASM (Fra) "Embalmed madness" Split CDr. Old school death/ Blasting death/ Brutal death</t>
  </si>
  <si>
    <t>NIHIL OBSTAT (Col) Disintegration CD. Brutal death</t>
  </si>
  <si>
    <t>PRIAPUS (Usa) Air loom Demo tape. Grindcore/ Technical grind</t>
  </si>
  <si>
    <t>(Ita)</t>
  </si>
  <si>
    <t>(Spa)</t>
  </si>
  <si>
    <t>JANE DARK (Serbia) Voices from the deep Demo CDr. Death metal with black metal influences</t>
  </si>
  <si>
    <t>OAK (Usa) ii CD. Ultra doom death</t>
  </si>
  <si>
    <t>08/05/2011:</t>
  </si>
  <si>
    <t>DEPTHS OF DEPRAVITY (Hungary) Into the decay Demo CDr. Brutal death</t>
  </si>
  <si>
    <t>2nd hand zines/ Fanzines d'occasion:</t>
  </si>
  <si>
    <t>02/10/2011:</t>
  </si>
  <si>
    <t>ABUSO VERBAL (Bra)/ EVIL SYNDICATE (Bra) Split CDr. Death grind/ Death thrash</t>
  </si>
  <si>
    <t>PRIMAL ORDER (Hol) Genocide meteorite dynamiste alright Demo tape. Death metal with crust influences</t>
  </si>
  <si>
    <t>02/09/2012:</t>
  </si>
  <si>
    <t>1917 (Argentina) Vision Tape. Death metal/ Black metal</t>
  </si>
  <si>
    <t>27/01/2013:</t>
  </si>
  <si>
    <t>ABSURD CONFLICT (Cze) 10 Years of Depression and Beers Tape. Death metal. Contains all songs of the band.</t>
  </si>
  <si>
    <t>AFASIA (Chile) Confinement CD. Death doom</t>
  </si>
  <si>
    <t>DECREPID (Uk) Devoted to Death CD. Death metal</t>
  </si>
  <si>
    <t>EXCORIATE (Chile) Pendulum demise Demo tape. Old school Death metal</t>
  </si>
  <si>
    <t>GRUEL (Swe) Gruel Demo tape. Death metal</t>
  </si>
  <si>
    <t>KABAL (Spa) Chronicles MCD. Death metal</t>
  </si>
  <si>
    <t>MUTANT SUPREMACY (Usa) Rotting season 7 Ep. Old school Death</t>
  </si>
  <si>
    <t>RELLIK (Usa) Devoured in sin MCD. Thrash metal with Death metal touches</t>
  </si>
  <si>
    <t>STREAKS (Spa) Déu Autista CD. Death metal/ Evil brutal death</t>
  </si>
  <si>
    <t>10/02/2013:</t>
  </si>
  <si>
    <t>CHURCH OF DISGUST (Usa) Invocation of putrid worship Demo tape. Death metal</t>
  </si>
  <si>
    <t>DISCREATE (Philippines) Contingent development of inanimate modifications MCD. Brutal death</t>
  </si>
  <si>
    <t>SOLOTHUS (Fin) Ritual of the horned skull Demo tape. Death doom</t>
  </si>
  <si>
    <t>SYMPTOM (Usa) Beneath the ossuary CD. Doom death</t>
  </si>
  <si>
    <t>VISITANT (Malaysia) The sword without eyes MCD. Death metal/ Black metal</t>
  </si>
  <si>
    <t xml:space="preserve">Fanzine: REBORN FROM ASHES (Usa) #6: Necroccultus, Cenotaph, Acrostichon, Impetigo, Gutwrench, Unholy lust, Mark Ridick, Omision... + Reviews. 54 pages. In english. 2012. </t>
  </si>
  <si>
    <t>24/02/2013:</t>
  </si>
  <si>
    <t>BALAM (Usa) Balam Demo tape. Doom</t>
  </si>
  <si>
    <t>CASTLE FREAK (Usa) Castle freak Demo tape. Death metal/ Grindcore</t>
  </si>
  <si>
    <t>CREMATORY DIGESTOR (Usa) Embalmed to perfection Demo CDr. Death metal/ Grindcore</t>
  </si>
  <si>
    <t>DEATHLY SCYTHE (Chile) ... Will of death!! Demo tape. Retro Death metal/ Thrash</t>
  </si>
  <si>
    <t>GRAVEYARD (Spa) One with the dead CD. Death metal</t>
  </si>
  <si>
    <t>INTESTINAL DISEASE (Ger)/ CAUSE OF DIVORCE (Ger) Split tape. Grind</t>
  </si>
  <si>
    <t>JEFFREY DAHMER (Indonesia) / AFTERSUNDOWN (?) Split tape. Grind</t>
  </si>
  <si>
    <t>KEVLAR SKIN (Spa) The bereaved MCD. Brutal death</t>
  </si>
  <si>
    <t>LAST RITES (Ita) H.A.T.E MCD. Death metal/ Thrash</t>
  </si>
  <si>
    <t>SAATTOVÄKI (Fin) Cryptborn creation Demo tape. Death metal with grindcore influences</t>
  </si>
  <si>
    <t>Fanzine: DEVILMENT (Uk) #5: Abysmal grief, Eroded, Entrails, Ossuaire, Hellpike, Funeral circle, Dark forest, The lamp of thoth... + Reviews, live reports... 80 pages. A5. In english. 2011.</t>
  </si>
  <si>
    <t xml:space="preserve">Fanzine: TUMULO MALDITO (Bra) #1: Sodomizer, Verdugo, Tormento bestial, No fashion zine/ Cursed productions... + Reviews, articles, infos... 34 pages. A4. In portuguese. 2012. </t>
  </si>
  <si>
    <t>10/03/2013:</t>
  </si>
  <si>
    <t>BURIED (Costa rica) Desecrating the grave of hell Demo tape. Death metal</t>
  </si>
  <si>
    <t>DHWESHA (India) Yuddhabhumi Demo tape. Death metal</t>
  </si>
  <si>
    <t>DROWNED (Ger) Viscera terrae MCD. Retro death metal</t>
  </si>
  <si>
    <t>EXORCISED (Serbia) Reflections of horror Demo tape. Necro Death metal</t>
  </si>
  <si>
    <t>HATESPAWN (Ger)/ DEAD CONGREGATION (Gre) Split MCD. Obscure death metal</t>
  </si>
  <si>
    <t>NEX CARNIS (Iran) Death of the Flesh Demo CDr. Death metal/ Brutal death</t>
  </si>
  <si>
    <t>PERFECTÖ (Fra) Hard röck'n röll MCD. Hard rock/ Heavy/ Rock'n roll</t>
  </si>
  <si>
    <t>POISONED (Pol) Rising from darkness Demo tape. Old school Thrash death</t>
  </si>
  <si>
    <t>SUN'S BLOOD (Hol) Obscurations to god Demo tape. Evil Death metal</t>
  </si>
  <si>
    <t>UNDERGANG (Den) Indhentet af doden Tape. Death metal</t>
  </si>
  <si>
    <t>WORMRIDDEN (Den/ Jap) Infesting the grave Demo tape. Death doom</t>
  </si>
  <si>
    <t>31/03/2013:</t>
  </si>
  <si>
    <t>ABOMINABLE CARNIVORE (Bangladesh) Light devours our lust Demo CDr. Black/ Death</t>
  </si>
  <si>
    <t>ALBATROSS (India) Dinner is you MCD. Heavy metalBEHEADING MACHINE (Pol) Stillbirth civilisation MCD. Brutal death/ Technical death/ Deathcore</t>
  </si>
  <si>
    <t>BONES (Belgium) Bones Demo tape. Old death metal</t>
  </si>
  <si>
    <t>BOOK OF BLACK EARTH (Usa) Horoskopus CD. Death metal</t>
  </si>
  <si>
    <t>CONNATE EXASPERATION (Iran) Crypts of decay MCD. Brutal death</t>
  </si>
  <si>
    <t>DEUS INVERSUS (Ger) The downfall MCD. Death metal</t>
  </si>
  <si>
    <t>DEVIANT (Swe) Apathyphus MCD. Brutal death/ Death metal</t>
  </si>
  <si>
    <t>DEVOID (India) The invasion MCD. Thrash/ Death metal</t>
  </si>
  <si>
    <t>DIABOLICAL DEMON DIRECTOR (Australia) Rehearsal in a grave Demo tape. Old school heavy thrash</t>
  </si>
  <si>
    <t>DISARTICULATING EXTINGUISHEMENT (Rus) Psalms of wrath MCD. Brutal death</t>
  </si>
  <si>
    <t>DIVINE EVE (Usa)/ VEX (Usa) Split CD. Doom death old school metal</t>
  </si>
  <si>
    <t>GRENZLINIE (Ita) Gegen alles Demo CDr. Hardcore crust</t>
  </si>
  <si>
    <t>GROSSTY (India) Grossty MCD. Grindcore</t>
  </si>
  <si>
    <t>IMPALEMENT (Peru) Demo 1 (1999) Demo tape. Old brutal death/ Death black</t>
  </si>
  <si>
    <t>JAHILIYYAH (Bangladesh) Aiyyame jahiliyyah Demo tape. Death metal with black touches</t>
  </si>
  <si>
    <t>MORAST (Luxembourg) Dead out from graves Demo tape. Black death/ Minimal necro metal</t>
  </si>
  <si>
    <t>OBSECRATION (Gre) Into the bloodemonium CD. Death metal, between old school death and old blasting death</t>
  </si>
  <si>
    <t>OFFENSOR (Peru) Manifiesto Heretico Demo CDr. Black/ Death</t>
  </si>
  <si>
    <t>PRELUDIUM (Pol) Impending hostilitiy CD. Death metal/ Satanic brutal death</t>
  </si>
  <si>
    <t>14/04/2013:</t>
  </si>
  <si>
    <t>2BLACK (Swi) No Time To Die MCD. Cardboard sleeve. Thrash metal à la Testament.</t>
  </si>
  <si>
    <t>ASSHOLE (Fra) Best of the worst CD. Thrash metal</t>
  </si>
  <si>
    <t>BLOODWRITTEN (Usa) We Live In Darkness Demo CDr. Death metal</t>
  </si>
  <si>
    <t xml:space="preserve">BLOODWRITTEN (Usa) Everything Beautiful Dies Demo CDr. Death metal </t>
  </si>
  <si>
    <t>BORROWED TIME (Usa) Arcane Metal Arts MCD. Hevy metal/ Nwobhm</t>
  </si>
  <si>
    <t>CORE OF NATION (Swe) Septor of doom. MCD. Cardboard sleeve. Doom/ Heavy metal/ Doomcore</t>
  </si>
  <si>
    <t>GRIDLOCK (Croatia) Live Scourge Tape. Doomy death metal, a bit like Paradise lost's 3rd album.</t>
  </si>
  <si>
    <t>GRIMOIRE DE OCCULTE (Ger) Rehearsal November '12 Tape. Underground death doom/ Drone</t>
  </si>
  <si>
    <t>HUMAN SCUM (Austria) Nucular Oaschlochringal Demo CDr. Grindcore/ Death</t>
  </si>
  <si>
    <t>MERCILESS FAIL (Uk) Forged in Black Demo CDr/ Heavy/ Thrash</t>
  </si>
  <si>
    <t>MERCYLESS (Fra) Visions from the past (Live 1989 official bootleg CD). Death metal/ Thrash</t>
  </si>
  <si>
    <t>NOCTURNAL TORMENT (Usa) Consecrated Demo CDr. Death metal</t>
  </si>
  <si>
    <t>RAZORRAPE (Swe) Deep Red Pro CDr. Brutal death/ Grind</t>
  </si>
  <si>
    <t>REAPER (Usa) Heavy metal will never die... But you will! Demo tape. Thrash metal§ Crust punk</t>
  </si>
  <si>
    <t>R'LYEH (Mex) Back to the Cult CD. Old Death metal. Compilation of old recordings.</t>
  </si>
  <si>
    <t>SOURCES (Ger) 1000 nails MCD. Doom/ Sludge/ Post something</t>
  </si>
  <si>
    <t>BUCKSHOT FACELIFT</t>
  </si>
  <si>
    <t>Elder's rasp</t>
  </si>
  <si>
    <t>28/04/2013:</t>
  </si>
  <si>
    <t>AFFLICTION GATE (Fra) Severance (Dead to this world) MCD. Death metal</t>
  </si>
  <si>
    <t>BLASPHEMER (Col) Executioner Tape. Thrash death</t>
  </si>
  <si>
    <t>BUCKSHOT FACELIFT (Usa) Elder's rasp LP. Grindcore</t>
  </si>
  <si>
    <t>CORROSIVE GASTRIC HEMORRHAGE (Paraguay) Extracting the bowels Demo CDr. Brutal death</t>
  </si>
  <si>
    <t>CORTEGE (Pol) Anachoreo CD. Death metal à la mid old Morbid angel</t>
  </si>
  <si>
    <t>CRUCIAMENTUM (Uk)/ VASAELETH (Usa) Split Ep. Death metal/ Death black</t>
  </si>
  <si>
    <t>FIBROMA (Argentina) Demo 2011. CDr. Brutal death</t>
  </si>
  <si>
    <t>MEMEST (Spa) Lucky dead man CD. Stoner/ Metal</t>
  </si>
  <si>
    <t>NECROPSIA (Argentina)/ MUERTE POR IMPLOSION (Col)/ GRIND CONVULSION (Argentina)/ BUCAL DEFECATION (Argentina) Split CDr. Brutal death</t>
  </si>
  <si>
    <t>SAKATAT (Turkey) Live at obscene extreme fest 2008 Tape. Grindcore</t>
  </si>
  <si>
    <t>SLOW AGONY (Paraguay) Slow agony Demo tape. Death metal (Live from 1997)</t>
  </si>
  <si>
    <t>SPASM (Peru)/ CONTUMACY (Peru)/ PULVERIZED NECRO BRAIN (Peru) Split CD. Death metal grindcore/ Death metal/ Death Grind (Demos from the 80s-90s)</t>
  </si>
  <si>
    <t>UCK GRIND (Turkey) Leader Demo tape. Grindcore/ Hc/ Death metal</t>
  </si>
  <si>
    <t>15/05/2013:</t>
  </si>
  <si>
    <t>ABSCONDER (Usa) Demo 2011 Tape. Death metal</t>
  </si>
  <si>
    <t>ATAUL (Philippines) Demo 2013 CDr. Doom death</t>
  </si>
  <si>
    <t>DEMENTOX (Usa) Victims of hatred Demo tape. Death metal (Rerelease of demo from 1992)</t>
  </si>
  <si>
    <t>IMPETIGO (Usa) Legacy of gore/ Giallo/ All we need is cheez Tape. Early death gore/ Grind</t>
  </si>
  <si>
    <t>KINGDOM (Pol) Temple of death Demo tape. Death metal/ Obscure brutal death</t>
  </si>
  <si>
    <t>PUTREFIED BEAUTY (Ita) Putrefied beauty Demo tape. Death metal/ Brutal death</t>
  </si>
  <si>
    <t>GRIM RAPER (Usa) Grim to your rim Demo tape. Death gore/ Grind black</t>
  </si>
  <si>
    <t>?</t>
  </si>
  <si>
    <t>Split with NECROCUM</t>
  </si>
  <si>
    <t>Grind noisecore</t>
  </si>
  <si>
    <t>09/06/2013:</t>
  </si>
  <si>
    <t>DEATHRONATION (Ger) Exorchrism CD. Old Death metal</t>
  </si>
  <si>
    <t>FUNEREALITY (Swe) Leeches Demo tape. Death metal à la Autopsy.</t>
  </si>
  <si>
    <t>HATE (Pol) Abhorrence Tape.1992. Death metal</t>
  </si>
  <si>
    <t>IMPIOUS VOMIT (Chile) ... Of vomit, death and blashpemy Demo tape. Underground Death metal</t>
  </si>
  <si>
    <t>NECROVOROUS (Gre) Promo 2013 Tape. Death metal</t>
  </si>
  <si>
    <t>NEGLECTED FIELDS (Latvia) Synthinity Tape. 1998. Old school technical death</t>
  </si>
  <si>
    <t>OFFENDING (Fra) Offending Demo CDr. Death metal/ Brutal death</t>
  </si>
  <si>
    <t>PEK (Bel) Shut up and suffer Demo CDr. Death metal</t>
  </si>
  <si>
    <t>PESTILENT SCREAMS (Ger) Worshipping the vomitory altar Demo tape. Underground Death metal</t>
  </si>
  <si>
    <t>PLAGUE WARHEAD (Swe) Plague warhead Demo tape. Fast thrash death</t>
  </si>
  <si>
    <t>SEAS OF TORMENT (Chile) The Rotten Wings of Faith Demo tape. Death doom</t>
  </si>
  <si>
    <t>SUFFERINFUCK (Uk)/ MANGLE (?) Split Ep. Grindcore</t>
  </si>
  <si>
    <t>TRENCHROT (Usa) Dragged down to hell Demo tape. Old school death</t>
  </si>
  <si>
    <t>VERDUGO (Chile) Vomito de blasfemia Demo tape. Satanic Death thrash like Possessed</t>
  </si>
  <si>
    <t>SEPPUKU/ NECROCUM Split Ep. Grind noisecore</t>
  </si>
  <si>
    <t>SEPPUKU</t>
  </si>
  <si>
    <t>SPASTIC BURN VICTIM</t>
  </si>
  <si>
    <t>Care home inferno</t>
  </si>
  <si>
    <t>Grindcore/ Noisecore/ Industrial</t>
  </si>
  <si>
    <t>64 pages</t>
  </si>
  <si>
    <t>23/06/2013:</t>
  </si>
  <si>
    <t>HORRIFYING (Chile) Demo1 Tape. Death metal</t>
  </si>
  <si>
    <t>MASS BURIAL (Spa) Gangrene Hymns MCD. Death metal</t>
  </si>
  <si>
    <t>MAZE OF TORMENT (Swe) Brave the blizzard 7 Ep. Death metal</t>
  </si>
  <si>
    <t>REVERIE (Denmark) First reverie Demo tape. Death metal/ Black metal</t>
  </si>
  <si>
    <t>SPASTIC BURN VICTIM (Uk) Care home inferno Lp. Grindcore/ Noisecore/ Industrial</t>
  </si>
  <si>
    <t>SULPHUROUS (Denmark) Demo XII Tape. Death metal</t>
  </si>
  <si>
    <t>Fanzine: BELLS OF ACHERON (Col) #1: Eternal Solstice, Grave/ Torture Division/ Krux, Hail Of  Bullets/ Gorefest, Verminous, Disembowelment/ Dusk, Haemorrhage, Sadistic Intent, Diocletian, Luciferion, Equinox/ Druid Lord, Swallowed, Hooded Menace, Deus Otiosus, Noise And Shit Mag, Diabolical  Messiah,  Capilla Ardiente/ Procession, Force Of  Darkness, Amon, Excoriate, Nuclear Hammer,  Dominus Praelii... 64 pages. A4,5. In english. 2013</t>
  </si>
  <si>
    <t>ARMED CONFLICT (Ita) Declaration of war Demo CDr. Thrash metal</t>
  </si>
  <si>
    <t>BLACK POCKET LICE (Pol) Paradise in blood Demo tape. Brutal death</t>
  </si>
  <si>
    <t>BOKLUK (Spa) Moat realm Demo tape. Old school death</t>
  </si>
  <si>
    <t>CARNAVAGE (Algeria) Carnival of Carnage Demo CDr. Grind/ Death grind</t>
  </si>
  <si>
    <t>DENYING NAZARENE (Bra) Christ's filthy culture penetration Demo CDr. Brazilian Death metal</t>
  </si>
  <si>
    <t>EXMORTIS (Usa) Resurrection... Book of the Dead MCD. Death metal</t>
  </si>
  <si>
    <t>FESTERING (Portugal) From the Grave Demo tape. Old school death</t>
  </si>
  <si>
    <t>FLESH POLICE (Australia) Flesh police Demo tape. Grindcore</t>
  </si>
  <si>
    <t>LETHAL DEATH (Ita) Toxic Future Demo CDr. Thrash metal</t>
  </si>
  <si>
    <t>MORTUARY (Bra) El maestro de la sangre Demo CDr. Death metal</t>
  </si>
  <si>
    <t>POISONOUS (Bra) Perdition's den CD. Obscure Death metal</t>
  </si>
  <si>
    <t>SANCTIFIER (Bra) Demons CD. Death metal (Contains demos from the 90's)</t>
  </si>
  <si>
    <t>SCROTUM DEATH (Chile) Demos: Revolution of death, beginning of the end CD. Old death metal/ thrash (Demos from the 90's)</t>
  </si>
  <si>
    <t>SERENADE (Uk) Plague of time MCD. Death doom</t>
  </si>
  <si>
    <t>13/07/2013:</t>
  </si>
  <si>
    <t>UNDERNOISE (Spa)/ SLOWLY SUFFERING (Ita) Split CD. Death grind/ Death metal</t>
  </si>
  <si>
    <t>11/08/2013:</t>
  </si>
  <si>
    <t>BLOOD DUSTER (Australia) Kill kill kill CD. Death grind/ Stoner (Live 1996)</t>
  </si>
  <si>
    <t>CELTIC FROST (Swi) Iconic prototype Tape. (Demos 92, live 87, unreleased Lp 2002)</t>
  </si>
  <si>
    <t>DEATH KROLBT (Malaysia) Ritual hollow winter Demo CDr. Death metal</t>
  </si>
  <si>
    <t>DEATHCULT (Usa) The test of time Tape. Old school metal: Death, black and thrash.</t>
  </si>
  <si>
    <t>EXHUMATION (Indonesia) Hymn to your god Demo tape. Death metal/ Blasting death</t>
  </si>
  <si>
    <t>GRANULOCYTIC BLASTOMA (Thailand) Grindsore MCD. Death grind/ Goregrind</t>
  </si>
  <si>
    <t>HUMILIATION (Malaysia) Face the disaster MCD. Death metal</t>
  </si>
  <si>
    <t>MORTUARY ANCESTOR (Malaysia) Doctrine of hatred MCD/ Pro CDr. Death metal</t>
  </si>
  <si>
    <t>SANCTIFYING RITUAL (Ger) Carved in rotten remains Demo tape. Death metal</t>
  </si>
  <si>
    <t>TEMPLE OF VOID (Usa) Demo MMXIII Demo tape. Death doom</t>
  </si>
  <si>
    <t>Old death metal/ Thrash</t>
  </si>
  <si>
    <t>08/09/2013:</t>
  </si>
  <si>
    <t xml:space="preserve">BEAST PETRIFY (Singapore)/ ABSENCE OF THE SACRED (Singapore)/ </t>
  </si>
  <si>
    <t>VRYKOLAKAS (Singapore) "Fire death chaos" Split CD. Technical thrash/ Death thrash/ Brutal death</t>
  </si>
  <si>
    <t>BRIMSTONE IN FIRE (Philippines) Demo 2012. CDr. Techno thrash death</t>
  </si>
  <si>
    <t>DEATHEVOKER (Malaysia) Towards nothingness MCD. Old school death</t>
  </si>
  <si>
    <t>DEFECATION OF PUTRID BLOOD (Bra) Obsession of a Gore Murder Demo CDr. Obscure brutal death</t>
  </si>
  <si>
    <t>FUZILADOR (Bra) Hospital Infectado Demo CDr. Old styled thrash metal</t>
  </si>
  <si>
    <t>HELLSPAWN (Pol)/ HATEFUL (Ita)/ IMPUREZA (Fra) Split CDr. Obscure death and blasting death</t>
  </si>
  <si>
    <t>IMMOLATED (Bra) Pleasure Of Flesh Demo tape. Satanic brutal death</t>
  </si>
  <si>
    <t>MORBID FLESH (Spa) Dying Lapidation Demo tape. Death metal</t>
  </si>
  <si>
    <t>MORTUARY (Serbia) Dismembered Ilusions Demo tape. Old death metal/ Thrash</t>
  </si>
  <si>
    <t>MORTUARY (Serbia) Unspoken Demo tape. Old school death</t>
  </si>
  <si>
    <t>OBSECRATION (Gre) Into the bloodemonium Tape. Death metal/ Old brutal death</t>
  </si>
  <si>
    <t>MISFITS (Usa) Hits from the static age CD. Dark punk. Hits from hell '80 + Static age '78</t>
  </si>
  <si>
    <t>TYRANNIC (Australia) Tyrannic Demo tape. Old styled Thrash/ Black/ Doom</t>
  </si>
  <si>
    <t>INSANER</t>
  </si>
  <si>
    <t>Ignorancia y decadencia</t>
  </si>
  <si>
    <t>06/10/2013:</t>
  </si>
  <si>
    <t>DEATH SMELL (Chile)/ BUTCHER ABC (Jap) Split tape. Death metal/ Gore death</t>
  </si>
  <si>
    <t>DEMONIC RAGE (Chile) Advance Lp 2012 promo tape. Obscure Death metal</t>
  </si>
  <si>
    <t>HATEFUL (Ita) Epilogue of masquerade CD. Death/ Brutal death</t>
  </si>
  <si>
    <t>INSANER (Peru) Ignorancia y decadencia 7 Ep. Old death metal/ Thrash</t>
  </si>
  <si>
    <t>ORLOFF (Usa) Swamp of the ravens Demo tape. Death metal/ Slow death</t>
  </si>
  <si>
    <t>OSSUAIRE (Fra) Mortes fables MCD. Death metal/ Dark death</t>
  </si>
  <si>
    <t>PURULENT RITES (Hungary) Untitled Demo tape. Death doom</t>
  </si>
  <si>
    <t>REPUGNANCIA (Peru) Inminencia del Fin 7 Ep. Old school morbid Death metal</t>
  </si>
  <si>
    <t>SHATTERING THE WRETCHED (Chile) Demo CDr. Brutal death</t>
  </si>
  <si>
    <t>THY SERPENT'S CULT (Chile) Invocator of the Spawns Demo tape. Satanic Death metal</t>
  </si>
  <si>
    <t>TRITURADOR (Bra)/ KEKUATAN SUPER Split CDr. Grindcore</t>
  </si>
  <si>
    <t>TRITURADOR (Bra) Trituragrind MCDr. Grindcore</t>
  </si>
  <si>
    <t>TOXEMIA (Philippines) Planetary devastation Demo CDr. Old death metal/ Death doom</t>
  </si>
  <si>
    <t xml:space="preserve">EXTREME METAL MAG </t>
  </si>
  <si>
    <t>02/11/2013:</t>
  </si>
  <si>
    <t>ANIARA (Swe) Caress of darkness Demo tape. Doom/ Heavy old school</t>
  </si>
  <si>
    <t>CARNAL GHOUL (Ger) The grotesque vault Demo tape. Swedish death metal. Comes with pin.</t>
  </si>
  <si>
    <t>COELACANTH (Usa) Coelacanth Demo CDr. Death metal/ Crust</t>
  </si>
  <si>
    <t>DIABOLICAL DEMON DIRECTOR (Australia) Thrash metal poison Demo CDr. Thrash/ heavy</t>
  </si>
  <si>
    <t>EXORCISED (Serbia) Reflections of horror Demo tape. Necro death metal</t>
  </si>
  <si>
    <t>FORNACE (Ita) Pregnant is the night CD. Digipack. Black metal</t>
  </si>
  <si>
    <t>GRAVE RITUAL (Usa) Grave ritual Demo tape. Death metal</t>
  </si>
  <si>
    <t>INSIDIOUS TORTURE (Usa) Lust and decay Demo tape. Brutal death grind</t>
  </si>
  <si>
    <t>MALEDICTION (Hungary) Whirl Evoken by Prayers MCD. Death metal</t>
  </si>
  <si>
    <t>MALEDICTION (Hungary) Reductio ad Absurdum CD. Death metal</t>
  </si>
  <si>
    <t>MUTANT SUPREMACY (Usa) Rotting Season 7 Ep. Old school Death</t>
  </si>
  <si>
    <t>PUTRID EVOCATION (Chile) Blackness enshroud MCD. Necro Death metal/ Morbid thrash</t>
  </si>
  <si>
    <t>WITCHCURSE (Gre) Demon's Warning Demo tape. Heavy metal</t>
  </si>
  <si>
    <t>Fanzine: DEADCHURCH (Fra) #9: Killers, Lonewolf, Hürlement, Resistance, Pyranean metal... + Chroniques. 40 pages. A4. In french. 2010.</t>
  </si>
  <si>
    <t>Fanzine: EXTREME METAL MAG (Usa) #1: INTERVIEWS:  Diovim zine, Vidargängr, Pagan hellfire, Mefisto... BIOGRAPHIES/ ARTICLES: Maniac butcher, Axis of advance, Ghoul, Summoned, Branikald, Forteresse, Excuse, Grand belial's key, Nocturnal winds, In battle, Khors, Suffocation, Typhon, Rgurgitation, Visceral bleeding, Mithotyn,Nahash, Oakhelm, Nastrond, Nasum, Kommandant, Folkvang... 64 pages. A4. In english. 2013.</t>
  </si>
  <si>
    <t>Fanzine: HELLFUCKING METAL (Gre) #3: Communion, Assassin, Ocean of zero, Midnight, Bone sickness, Destroyer 666, Black grail, Sadokist, Slaughtered priest</t>
  </si>
  <si>
    <t>08/12/2013:</t>
  </si>
  <si>
    <t>APOPLEXY (Usa) Dissection till perfection CD. Brutal death/ Grindcore</t>
  </si>
  <si>
    <t>BLOOD OF CHRIST (Usa) Jesus nazarenus rex CD. Death metal (Demos and Eps from 91-93)</t>
  </si>
  <si>
    <t>COPROFAGI (Fin) Demo II Tape. Death metal/ Gore</t>
  </si>
  <si>
    <t>CRYPTIC BROOD (Ger) Morbid rite Demo tape. Old school death</t>
  </si>
  <si>
    <t>DEATHEVOKER (Malaysia) Towards nothingness Demo tape. Death metal w swedish sound</t>
  </si>
  <si>
    <t>DIABOLICAL IMPERIUM (Ger) The Sacred Lie CD. Death metal</t>
  </si>
  <si>
    <t>KURNUGIA (Usa) Tribulations of the abyss Pro CDr. Obscure death metal</t>
  </si>
  <si>
    <t>NUNSLAUGHTER (Usa) Waiting to kill christ Tape. Retro death metal</t>
  </si>
  <si>
    <t>OCEAN OF ZERO (Australia) Where sickness prevails CD. Death metal/ Old school brutal death</t>
  </si>
  <si>
    <t>OSSUARY (Uruguay) Silence means gold Tape. Death metal</t>
  </si>
  <si>
    <t>RITUAL TORTURE (Usa) Rise of the fallen Demo tape. Old styled death metal</t>
  </si>
  <si>
    <t>SEDATIVE (Fra) Ictus Demo CDr. Brutal death/ Grindcore</t>
  </si>
  <si>
    <t>SETE STAR SEPT (Jap) All is wrong Tape. Grindnoise</t>
  </si>
  <si>
    <t>SNUFF (Usa) Southland grindcore assault Tape. Grindcore</t>
  </si>
  <si>
    <t>TORTURE THRONE (Fra) Thy serpent's cult MCD. Death metal with swedish sound.</t>
  </si>
  <si>
    <t>05/01/2012:</t>
  </si>
  <si>
    <t>AGE OF AGONY (Hungary) Follow the way of hate CD. Death metal</t>
  </si>
  <si>
    <t>BONES (Belgium) Demo 2013. Tape. Old school death (Indonesian rerelease)</t>
  </si>
  <si>
    <t>CAVERN (Fra) Acceptance of mediocrity Demo CDr. Death metal/ Grindcore</t>
  </si>
  <si>
    <t>DEUS OTIOSUS (Denmark) Death lives again Demo CDr. Old school death</t>
  </si>
  <si>
    <t>NAHBOM (Fra) Nahbom Demo CDr. Brutal death/ Technical death</t>
  </si>
  <si>
    <t>19/01/2013:</t>
  </si>
  <si>
    <t xml:space="preserve">ADVERSARIAL (Can) Thralls Demo tape. Death metal  </t>
  </si>
  <si>
    <t>GOAT STALKER (Hun) Headvig Pro CDr. Grindcore/ Death grind</t>
  </si>
  <si>
    <t>MANDIBULA (Por) Sacrificial metal of death Demo tape. Black thrash</t>
  </si>
  <si>
    <t>NECROPTIC (Denmark) Meticulous Pathology Demo tape. Brutal death</t>
  </si>
  <si>
    <t>ROTTEN MINDS (Swe) Living nightmare Demo tape. Death metal/ Crust</t>
  </si>
  <si>
    <t xml:space="preserve">TOWARDS PROPHECY (Turkey) Rise - Cold Winter Morning Demo tape. Thrash death </t>
  </si>
  <si>
    <t>Fanzine: PURE CHAOS (Swe) #2: Degial, Mabuse, Beastiality, Hin hale, Under the church, Veternus, Gouge, Toxik death, Occult burial, Sextrakt, Ensnared, Mutilate... 52 pages. A5. In english. 2013.</t>
  </si>
  <si>
    <t>26/01/2013:</t>
  </si>
  <si>
    <t>2nd hand zine: RIPPING THRASH (Uk) #29: Agathocles, Dysmorfic, Catheter, Streetwalker, Nu pogodi... + reviews. 32 pages. A5. In english. 2013. 1,50 Euros.</t>
  </si>
  <si>
    <t>2nd hand zine: BEHEST (Fin) #4: Necro angel, Kirkkopalovaroitus, Voidkald, Tuhka, Faustian pact, Stridsmenn, Ruho, Ars goetia, Ars moriendi, Tumultus Amnatus... 20 pages. A5. In english. 2010. 1 Euro.</t>
  </si>
  <si>
    <t>2nd hand zine: CARBONIZED CELLS (Fra) #2: Violator, Hellish crossfire, Graveless, Abnorm, Christicide, Massacra, Terror from hell recs, Orator, Milovan Novakovic... + Reviews, articles... 26 pages. A4. In french. 2011. 2,50 Euros.</t>
  </si>
  <si>
    <t>2nd hand zine: TEMPLE OF ADORATION (Ger) #7: Force of darkness, Bestial holocaust, Teitanfyre, Chakal, Sextrash, Holocausto, Ravendarks monarchal canticle, The satans scourge, Wisdom, Metzeli, Ancetor, Bestial mockery, Goatpenis, Necromancer recs, Sadomator, Rator, Mütilation, Heptameron, Blasphemy, Paganfire, Chainsaw, Har shatan, Impurity, Lado obscuro, Pseudogod, Fallen souls, Apocalytpic raids, Equinoxio... 68 pages. A4. In english. 2010. 3 Euros.</t>
  </si>
  <si>
    <t>01/02/2014:</t>
  </si>
  <si>
    <t>DISSOULED (Ger) Inject the grind-cure MCD. Grindcore/ Death grind (Member of Cryptic Brood)</t>
  </si>
  <si>
    <t>FINEM VITAE (Spa) Finem vitae Demo tape. Death doom</t>
  </si>
  <si>
    <t>INFERNUS SERPEST (Chile) The Tongue of the Beast Tape. Death metal/ Satanic death</t>
  </si>
  <si>
    <t>KAIJU (Usa) Unwilling sacrifices MCD. Old school death</t>
  </si>
  <si>
    <t>MORSA (Cze) Demo 2012. Pro CDr. Fast hardcore/ Crust/ Grind</t>
  </si>
  <si>
    <t>UL MIK LONGOBARDEATH (Ita) Bonarda bastarda Demo tape. Heavy metal</t>
  </si>
  <si>
    <t>URTH (Usa) Enemas of the music business Demo tape. Goregrind/ Brutal death (With member of Brodequin/ Foetopsy)</t>
  </si>
  <si>
    <t>2nd hand zine: DEHUMANIZED (Uk) #5. Earache recs, Agathocles, Vomitory, Gorerotted, Dead like me, Bolt thrower, Defeated sanity... + Reviews. 40 pages. A5. In english. 2008. 2,5 Euros.</t>
  </si>
  <si>
    <t>2nd hand zine: METAL EST DIABOLI (Pol) #1. Negura bunget, Seth, Anima damnata, Belphegor, The meads of asphodel, Tsjuder, Esoteric, Woods of belial, Macabre omen,  Infernal war, Vorkreist, Impaled nazarene, Throneum, Celestia, Incriminated, Massemord, Evilfeast, The one... + reviews. 36 pages. A4. In english.  2005. 3 Euros.</t>
  </si>
  <si>
    <t>2nd hand zine: KALEIDOSCOPE (Fin) #6. Manes, Celestial bloodshed, The ruins of beverast, Drowning the light, Lonndom, Vasafor, Defuntos, Saturnian mist, Empire of tharaphita, Fossbrenna creations... + reviews. 56 pages. A4. In english. 2008. 3,5 Euros.</t>
  </si>
  <si>
    <t>2nd hand zine: LES FAUX-FILS DE THRASH BOURRENT (Fra) #10. Interviews: Hiatus, Molaire, Amour etrange zine. + Chroniques, humour. Zine punk/ Hc. 48 pages. A5. In french. 1996. 1 Euro.Articles: Le foootballeur professionel, L'automobiliste est-il un être doué de raison.</t>
  </si>
  <si>
    <t>16/02/2014:</t>
  </si>
  <si>
    <t>AVULSED (Spa) Ritual zombi CD. Death metal</t>
  </si>
  <si>
    <t>CHELATION INTOXICATION (Malaysia) Dismemberment (XVIII) MCD. Brutal death</t>
  </si>
  <si>
    <t>GORE INHALER (Ukraine) Kara fading days CD. Brutal death</t>
  </si>
  <si>
    <t>MASS GRAVE (Bulgaria) Fade of life MCD. Death metal w grindcore influences</t>
  </si>
  <si>
    <t>NECROSODOMY (Hungary)/ GRAVECRUSHER (Hungary) Split tape. Death metal</t>
  </si>
  <si>
    <t>TASTE OF BLOOD (Switzerland) Ride on the Winds of Disease Demo tape. Thrash metal</t>
  </si>
  <si>
    <t>VOICE OF REVENGE (Ger) Disintegration CD. Death metal</t>
  </si>
  <si>
    <t>Fanzine: REBORN FROM ASHES (Usa) #7: Anatomia/ Transgressor, Horrendous, Revel in flesh, Offal, Razorback recs, Bloodsoaked, Scaremaker, Xolotl... Article: Mexican death metal: The new generation... + reviews. 60 pages. A4. In english. 2013.</t>
  </si>
  <si>
    <t>2nd hand zine: ARMORUM MAGNIFICENTIA (Fra) #2: Gorgon, Crystalium, My darkest dream, Delayed action bomb, Kaly recs, Dementia, Godless truth, Mandragore, Deiseal, Obscene crisis, Cruention... Article: Vie et scène métal en Finlande... + Ecrits, chroniques. 40 pages. A4. In french. 1998. 4,50 Euros.</t>
  </si>
  <si>
    <t>2nd hand zine: BLUTVERGIESSEN (Ger) #5: Celestia, Goatpenis, Infinity, Kroa, Törr... + 2 posters: Kroda, Dark domination. 28 pages. A4. In english. 2009. 3 Euros.</t>
  </si>
  <si>
    <t>2nd hand zine: IGNOMINIOUS TORMENTS (Fra) #1: Denouncement pyre, Obeisance, Forgotten wisdom recs... + Reviews. 16 pages. A4. In english. 2009. 2 Euros.</t>
  </si>
  <si>
    <t>2nd hand zine: NOISE GATE (Macedonia) #1: Chaos creation, Wehrmacht, Gama bomb, Stainless, Horrifier, Judgment hammer, John Greely... + reviews. 24 pages. A5. In english. 2009. 2 Euros.</t>
  </si>
  <si>
    <t>2nd hand zine: TOTAL DEATH (Pol) #5: Warfist, Wishmaster, Necroscope zine, Unburied, Hypnagonia... + Reviews. 24 pages. In polish. 1,50 Euros.</t>
  </si>
  <si>
    <t>28/02/2014:</t>
  </si>
  <si>
    <t>BOMBS OF HADES (Swe)/ SUFFER THE PAIN (Swe) Split tape. Death metal/ Death metal crustcore</t>
  </si>
  <si>
    <t>COERCITION (Fra) Dysfunctional oppression Demo CDr. Underground brutal death</t>
  </si>
  <si>
    <t>MAZE OF TORMENT (Bolivia) Death metal as fuck Demo CDr. Death metal</t>
  </si>
  <si>
    <t>MULCT (Ukraine) Kucher Demo tape. Grindcore/ Powerviolence</t>
  </si>
  <si>
    <t>RIEXHUMATION (Ita) Eat the Bastard Flesh Demo CDr. Death metal with old brutal touches</t>
  </si>
  <si>
    <t>VAINAJA (Fin) Kahleiden Kantaja MCD. Doom death</t>
  </si>
  <si>
    <t>ASKARIS (Fra) The Waiting Room CD. Death metal/ Old brutal death.</t>
  </si>
  <si>
    <t>2nd hand zine: ANARCHOI (Uk) #15: Arson to ashes, The hypocrites, Swellbellys, Drongos for europe, Brighton abc... + Reviews, flyers... Punk zine. 32 pages. A4. In english. 2006. 2 Euros.</t>
  </si>
  <si>
    <t>2nd hand zine: KUREWSKIE ZYCIE (Switzerland) #1: Temple of baal, Karbonized traitor, Foedus aeternus zine, Tearabyte/ The scumfucks, Sentinelle zine, Ekove efrits, Cedar street, Altsphere, Herz tod... + Reviews, live reports... 42 pages. A4. In french/ english. 2010?. 2,50 Euros.</t>
  </si>
  <si>
    <t>2nd hand zine: SANGWITOK (Thailand) #9: Thorns of hate, Humiliation, Barbalans, Infernal rites, Bestial hordes, Abominog, Ajal, Al Azazhil, Kantong Simayit, Sindraz, Brabazom, Abms 696... + Reviews, articles. 84 pages. A5. In english. 2011. 3 Euros.</t>
  </si>
  <si>
    <t>2nd hand zine: THRASH ASSAULT (Swe) #2: Viking, Mezzrow, Sacred reich, Hyades, Machinery... Article: Meliah rage... + Reviews. 36 pages. A4. In english. 2007. 3 Euros.</t>
  </si>
  <si>
    <t>09/03/2014:</t>
  </si>
  <si>
    <t>16/03/2014:</t>
  </si>
  <si>
    <t>ACOASMA (Slovakia) / APOPLEXY (Slovakia) Golden era Split tape. Old death metal (Demos from the 90's)</t>
  </si>
  <si>
    <t>DEFORMITY (Costa rica) Obsessed with death Demo tape. Death metal</t>
  </si>
  <si>
    <t>PATHOGEN (Philippines) Miscreants of bloodlusting aberrations Demo CDr. Death metal</t>
  </si>
  <si>
    <t>PATHOGEN (Philippines) Forged in the crucible of death CD. Death metal</t>
  </si>
  <si>
    <t>DEMONIC RAGE (Chile) Venomous wine from putrid bodies Tape. Death metal</t>
  </si>
  <si>
    <t>30/03/2013:</t>
  </si>
  <si>
    <t>ALTARS (Australia) Paramnesia CD. Obscure death metal</t>
  </si>
  <si>
    <t>CRANIOTOMY (Slovakia) ... And from flesh to bone Demo tape. Brutal death</t>
  </si>
  <si>
    <t>EXECRATION (Nor) Odes of the occult Tape. Dark death metal</t>
  </si>
  <si>
    <t>GRAND SERMON (Ger) Massive domain CD. Death metal/ Satanic "brutal death"</t>
  </si>
  <si>
    <t>INSOLITUM (Bra) Infestus Demo tape. Death doom/ Old school metal</t>
  </si>
  <si>
    <t>LUCIFERICON (Hol) The Occult Waters Demo tape. Death metal/ Satanic death</t>
  </si>
  <si>
    <t>PRO PAST (Serbia) No life Demo tape. Grindcore</t>
  </si>
  <si>
    <t>SANATORIO (Bra) Rotten death church Tape. Death metal à la old Immolation.</t>
  </si>
  <si>
    <t>(Hun)</t>
  </si>
  <si>
    <t>13/04/2014:</t>
  </si>
  <si>
    <t>ABYSM (Uk) Unleash the fallen Demo tape. Dark death metal</t>
  </si>
  <si>
    <t>BOMBATOLCSER (Cze) Bude kud Demo tape. Crustcore</t>
  </si>
  <si>
    <t>INDECAY (Usa) Therman nuclear goat Demo CDr. Death metal/ Brutal death</t>
  </si>
  <si>
    <t>PARANOIA (Indonesia) Kapolset Demo CDr. Grindcore</t>
  </si>
  <si>
    <t>SOULLESS (Pol)/ EXECRATOR (Ita) Split CD. Death metal/ Brutal death</t>
  </si>
  <si>
    <t>Fanzine: POSTHUMAN (Hun) #666: Psykoanalyysi, Diskobra, Paganfire,WxTxZx, Rivers run dry, Gondviseles, Disfunkce Mysli, FxAxSxTx... + Reviews, articles.... 68 pages. A5. In english. 2014. 3 Euros.</t>
  </si>
  <si>
    <t>27/04/2014:</t>
  </si>
  <si>
    <t>AGATHOCLES (Bel) Reds at the mountains of death CD. Grindcore</t>
  </si>
  <si>
    <t>AMELUS (Australia) Demo 2013. Tape. Death metal</t>
  </si>
  <si>
    <t>DEADINSIDE (Chile) That Life Is Our Worst Enemy Demo tape. Death metal w swedish sound.</t>
  </si>
  <si>
    <t xml:space="preserve">LYCUS (Usa) Tempest Demo tape. Doom </t>
  </si>
  <si>
    <t>WEIGHTLESSNESS (Usa) Of Lachrymose Grief Demo tape. Doom death</t>
  </si>
  <si>
    <t>09/05/2014:</t>
  </si>
  <si>
    <t>BESTIAL RAPE (Ecuador) Ecuador attack Demo tape. Bestial death metal</t>
  </si>
  <si>
    <t>BLOOD MORTIZED (Swe) Blood Mortized CD. Swedish Death metal. (Members of Excruciate, Crypt of Kerberos...)</t>
  </si>
  <si>
    <t>DEGGIAL (Turkey) Upon the path of damnation Demo tape. Black metal. (Members of Burial Invocation, Godslaying hellblast...)</t>
  </si>
  <si>
    <t>EVISORAX (Uk) Isle of dogs Demo tape. Death grind/ Grindcore</t>
  </si>
  <si>
    <t>GLORY HOLE (Ita) Infestation of Evilized Deformities Tape. Old school death/ thrash (Sounds like early Death, old Massacre, early Seputura, and maybe Demolition Hammer)</t>
  </si>
  <si>
    <t>GOSPEL OF THE HORNS (Australia) Sinners / Monuments of Impurity CD. Black thrash</t>
  </si>
  <si>
    <t>GRAVE DESECRATOR (Bra) Insult Tape. Death metal/ Black death</t>
  </si>
  <si>
    <t>KRIGSKADE (Fra) Demo 2013. Tape. Crustcore/ Crust punk</t>
  </si>
  <si>
    <t>PURGATION (India) Exterminated Malfeasance Demo tape. Death metal</t>
  </si>
  <si>
    <t>TUSSOCK (Malaysia) Out of rhyme MCD. Grind crust</t>
  </si>
  <si>
    <t xml:space="preserve">Fanzine: BELLS OF ACHERON (Col) #2: Inquisitor, Adversarial, Martire, Deceased, Verminous, Blasphemy/ Tyrants blood/ Withes hammer, Horrendous, Lucifyre, Unaussprechlichen kulten, Amon,Midnight priest, Destruktor, Averno, Onirophagus, Black oath, Thy serpent's cult, Nihill, Deathroner, Cyst, Engist, Malas, Don juan matus, Slaughtbbath, Death toll 80k... + reviews. </t>
  </si>
  <si>
    <t>BLEEDING DISPLAY (Por)/ CRANIAL INCISORED (Indonesia)/ UNFLESHED (Por)/ DIABOLICAL MESSIAH (Chile) Split CDr. Brutal death/ Death metal</t>
  </si>
  <si>
    <t>BRUTAL DISSECTION (Turkey) Animal amputation Demo tape. 1998. Old brutal death</t>
  </si>
  <si>
    <t>FUMES OF DECAY (Por) Devouring the excavated CD. Brutal death</t>
  </si>
  <si>
    <t>MADRE COCA (Ger)/ SET STAR SEPT (Jap) Split tape. Grindnoise/ Noisecore</t>
  </si>
  <si>
    <t>NIBIRU (Spa) Matanza Neuronal MCD. Death metal/ Old brutal death</t>
  </si>
  <si>
    <t>NOTA NECROLOGICA (Spa) Nota Necrológica MCD. Death metal/ Grindcore</t>
  </si>
  <si>
    <t xml:space="preserve">OMINOUS CRUCIFIX (Mex)/ SOUL EATER (Mex) Split tape. Death metal </t>
  </si>
  <si>
    <t xml:space="preserve">Fanzine: EXTREME METAL Mag (Usa) #2: INTERVIEWS:Autopsy, Festerguts, Sacramentum, Terdor, Killgasm, Cursed scrolls, Gökböri, BIOGRAPHIES/ ARTICLES: Thergothon, Boris records, Moonblood, Nebokray, Damonenblut, The mysterious wormhood... Many short articles, + reviews... </t>
  </si>
  <si>
    <t>07/06/2014:</t>
  </si>
  <si>
    <t>ATAVISMA (Fra) Where wolves once dwelled MCD. Doom death influenced by Funebrarum, Incantation, early Entombed.</t>
  </si>
  <si>
    <t>BOWEL FETUS (Australia)/ OFFAL (Bra) Split MCD. Death gore/ Death metal</t>
  </si>
  <si>
    <t>DRAUG (Usa) Draug Demo tape. Death metal</t>
  </si>
  <si>
    <t>GAF (Fin) Cultivate disdain MCD. Grind</t>
  </si>
  <si>
    <t>I SHIT ON YOUR FACE (Bra) Defecation domination CD. Grindcore/ Death grind</t>
  </si>
  <si>
    <t>OBSECRATION (Gre) Into the bloodemonium CD. Death metal/ Old brutal death</t>
  </si>
  <si>
    <t>SLAUGHTER COMMAND (Ger) Bitch instructing lesson Demo tape. Thrash metal</t>
  </si>
  <si>
    <t>SOYA (Ukraine) II Demo CDr. Grindcore/ Powerviolence</t>
  </si>
  <si>
    <t xml:space="preserve">YOUR SEX IS MY DRUG </t>
  </si>
  <si>
    <t xml:space="preserve"> Pulmonary fibrosis, Soldableurkthal, Benighted, Vendredi 13 recs, </t>
  </si>
  <si>
    <t xml:space="preserve">Skeletons of society, Bonnes brigade recs, </t>
  </si>
  <si>
    <t xml:space="preserve">Abhorrent creations tapes... + Reviews. </t>
  </si>
  <si>
    <t xml:space="preserve">NEGATIVE REACTION (Uk) #14: Perkele, Last rough cause, Loudmouth, Keyside strike, Dirty revolution... + reviews. Punk Hc zine. </t>
  </si>
  <si>
    <t xml:space="preserve">TAPE RESISTANCE (Fra) #3: Michel platinium, Kiss the bottle, Crapoulet recs... + Chroniques, Articles: Le football spectacle, l'Europe des hooligans et la mort du football... Punk Hc zine. </t>
  </si>
  <si>
    <t>TORNADO (Den) #3: Rigor mortis, Macabre, Crypttomb, Urn, Death ss, Posthumous, Impaler, Unholy massacre, Koldborn, Horror recs, Warlord recs, Painkiller recs, South east asian metal report. + Reviews... 48 pages. A5. In english. 2001?</t>
  </si>
  <si>
    <t xml:space="preserve">YOUR SEX IS MY DRUG (Fra) #5: Pulmonary fibrosis, Soldableurkthal, Benighted, Vendredi 13 recs, Skeletons of society, Bonnes brigade recs, Abhorrent creations tapes... + Reviews. </t>
  </si>
  <si>
    <t>15/06/2014:</t>
  </si>
  <si>
    <t>22/06/2014:</t>
  </si>
  <si>
    <t>FLAG (Slovakia) Uroboros Demo CDr. Thrash death/ Early technical death</t>
  </si>
  <si>
    <t>MODER (Ger) None one shall live at dong open air Tape. Death metal</t>
  </si>
  <si>
    <t>UCK GRIND (Turkey) Justice MCD. Death grind/ Hardcore</t>
  </si>
  <si>
    <t>YATTAI (Fra) Alive and lovin' Tape. Grindcore</t>
  </si>
  <si>
    <t>06.07/2017:</t>
  </si>
  <si>
    <t>ATAVISMA (Fra) Where wolves once dwelled Demo tape. Old school death doom.</t>
  </si>
  <si>
    <t>BURNING TORMENT (Bra) Darkness Reborn Demo CDr. Satanic brasilian death.</t>
  </si>
  <si>
    <t>DEVILISH DISTANCE (Russia) Deathtruction CD. Death metal like mid old Morbid Angel/ Vital remains.</t>
  </si>
  <si>
    <t xml:space="preserve">DYINGBREED (Bra) Killing the Image of Your God Demo CDr. Death metal with swedish sound. </t>
  </si>
  <si>
    <t>EXIT HUMANITY (Ger) Undead Savior Demo tape. Death metal in the old european genres.</t>
  </si>
  <si>
    <t>GENOCIDE SHRINES (Sri Lanka) Devanation Monumentemples Demo tape. Great death black à la early ARCHGOAT.</t>
  </si>
  <si>
    <t>UNDER FIRE (Chile) Oppression and Devastation Demo CDr. Old styled thrash</t>
  </si>
  <si>
    <t>20/07/2014:</t>
  </si>
  <si>
    <t>GRAVEYARD (Spa) The sea grave Tape. Death metal</t>
  </si>
  <si>
    <t>PAGANFIRE (Philippines)/ MODER (Ger) Split tape Old thrash metal/ Old school death</t>
  </si>
  <si>
    <t>RESPAWN THE PLAGUE (Gre) Gathering of the Unholy Ones Demo tape. Death metal influenced by mid old Morbid Angel</t>
  </si>
  <si>
    <t>SKULLCRUSH (Macedonia) Skullcrush Demo tape Thrash metal</t>
  </si>
  <si>
    <t>TRAAK (Cze) Traak Demo tape. Thrash death like Testament/ Slayer</t>
  </si>
  <si>
    <t xml:space="preserve">                                                                                                                                                                                                                                                                                                                                                                                                                                                                                                         </t>
  </si>
  <si>
    <t>03/08/2014:</t>
  </si>
  <si>
    <t>CADAVERIC INFECTION (Bra) Rise the evil Demo CDr. Brutal death</t>
  </si>
  <si>
    <t>CANCERBERO (Bra) Malevolence MCD. Brazilian death metal</t>
  </si>
  <si>
    <t>DEMON BITCH (Usa) Death Is Hanging...Demo tape. 80's heavy metal/ Nwobhm</t>
  </si>
  <si>
    <t>GORGASMICO PORNOBLASTOMA (Por) Gorgasmico Pornoblastoma Demo tape. Goregrind, quite groovy.</t>
  </si>
  <si>
    <t>GUTROT (Fra) Liver mortis MCD pro CDr. Cardboard sleeve. Old death metal/ Old death grind</t>
  </si>
  <si>
    <t>MASTER FURY (Usa) Circles of hell CD. Old school thrash metal/ early death (Contains two demos from 1988 and 89).</t>
  </si>
  <si>
    <t>MAXIMUM OVERSATAN (Usa) Satanic invasion Demo tape. Satanic heavy/ speed/ thrash like Venom, Motorhead.</t>
  </si>
  <si>
    <t>MORGON (Fra) Necrokult archeochaosphere CD. Cavern death doom with bestial moments.</t>
  </si>
  <si>
    <t>MORGORIO (Bolivia) Vida de Muertos Demo tape. Deep underground death/ grind from 1996.</t>
  </si>
  <si>
    <t>PUKI MAHLU (Pol) Luta DP CD. Brutal death/ Extreme metal</t>
  </si>
  <si>
    <t>SACRIFICIAL BLOOD (Usa) Live at sinclair Tape. Old school thrash death</t>
  </si>
  <si>
    <t>SNUFF (Usa) Slow life, quick death Demo tape. Grindcore</t>
  </si>
  <si>
    <t>SUFFER YOURSELF (Pol) Inner Sanctum Tape. Special packaging. Doom death.</t>
  </si>
  <si>
    <t>TALADRO / ALCANTARILLA Split CDr. Goregrind/ Brutal death</t>
  </si>
  <si>
    <t>VENUS TORMENT (Chile) Espiral Infinito Demo tape. Old school thrash/ death. Reminds me of early Destruction/ Darkness/ Possessed.</t>
  </si>
  <si>
    <t>VA - MASS PUTREFACTION Compilation tape: Tribulation, Morbid insulter, Necrovation, Corrupt, Kaamos, Deep vein  Bloody sign, Scarvenger... Old school death.</t>
  </si>
  <si>
    <t>17/08/2014:</t>
  </si>
  <si>
    <t>CARDIAC NECROPSY (Singapore)/ INSISION (Swe)/ KOMA (Indonesia)/ LACERATE (Thailand)/</t>
  </si>
  <si>
    <t>VRYKOLAKAS (Singapore) Split CD. Brutal death</t>
  </si>
  <si>
    <t>DIN ADDICT (Hun) Neurosexual deformation Demo tape. Grind</t>
  </si>
  <si>
    <t>EXSECRATOR (Ita) Vehemence of Human Displeasure Demo CDr. Brutal death</t>
  </si>
  <si>
    <t>EXTREME NOISE TERROR (Uk) Live in Berlin Tommyhaus 2010. Tape. Crust HC.</t>
  </si>
  <si>
    <t>GELO (Ita) Demo CDr. Crustcore/ Death metal</t>
  </si>
  <si>
    <t>GRAVELESS (Bra) Into the deepest abyss Demo CDr. Old death metal/ Morbid thrash</t>
  </si>
  <si>
    <t>GRIMNESS 69 (Ita) The bridge CD. Death grind/ Grindcore</t>
  </si>
  <si>
    <t>GRIMNESS 69 (Ita) Ill heaven hells CD. Grindcore</t>
  </si>
  <si>
    <t>OCEAN OF ZERO (Australia) Shun the light Demo tape. Death metal/ Old school brutal death</t>
  </si>
  <si>
    <t>VRYKOLAKAS (Singapore) Nocturnal demons of death CD. Old death metal/ Old brutal death. Songs from old demos and Eps.</t>
  </si>
  <si>
    <t>Fanzine: UNDERWORLD (Usa) #5: Fester, Severance, Morgengrau, Hod, Disfigurement, Hate beyond, Usul, Blast perversion; Incapacitate, Mongrel's cross, Nervecell, Warzy... + CDr compilation, reviews... 50 pages. A4. In english. 2014. 3,5 Euros.</t>
  </si>
  <si>
    <t>*** Items given for free with orders:</t>
  </si>
  <si>
    <t>Fanzine: TEROZIN (Bul) #4: Mold, Death invoker, Rude, Scapegoat, Maximum oversatan, Nuclear annihilation, Battery, Cemetery lust, Manzer... + Reviews... 40 pages. A4. In english. 2014. 3 Euros.Envenomed, Blasfemia, Savage streets, Division speed, Poisoned,</t>
  </si>
  <si>
    <t>ETERNAL SEX AND WAR (Ita) Negative monoliths CDr. Black metal (Promo of the new album)</t>
  </si>
  <si>
    <t>VA METAL AGE Sampler CD: Desecration, Visceral damage, Casketgarden, Enthrallement, Fleshless, Disinfect, Putrefy, Holocausto cannibal, Grimness 69, Archais, Lacerater and more...</t>
  </si>
  <si>
    <t>31/08/2014:</t>
  </si>
  <si>
    <t>ABHORROT (Austria) Rites of prehistoric darkness Demo tape. Obscure black death</t>
  </si>
  <si>
    <t>CANNIBAL RITES (Ita)/ RESTOS HUMANOS (Ita) Split CDr. Morbid old death metal</t>
  </si>
  <si>
    <t>CONTAMINATED (Australia) Pestilential decay Demo tape. Dark death metal</t>
  </si>
  <si>
    <t>DEATHEVOKER (Malaysia) Towards nothingness Demo tape. Death metal</t>
  </si>
  <si>
    <t>DISEASED OBLIVION (Usa) Portals of past and present Demo tape. Doom/ Dark ambiant</t>
  </si>
  <si>
    <t>MORBID FLESH (Spa) Dying lapidation Demo tape. Old school death</t>
  </si>
  <si>
    <t>S.C.A.R (Fra) Homo aquaticus Demo CDr. Morbid thrash/ Old death metal</t>
  </si>
  <si>
    <t>VILIFIER (Australia) Ritual obscuration Demo tape. Death black/ War metal</t>
  </si>
  <si>
    <t>WHORETORN (Fra) Whoretorn Demo CDr. Grindcore/ Powerviolence</t>
  </si>
  <si>
    <t>Fanzine: IRON HAMMER (Ger) #5: Bells Of Acheron Zine, Convent Guilt, Supplicium, Ghast, Scythian, Vulcano,Varathron, Domains, Anaboth, Heretic/Abyssous, Tunjum, Morbid Funeral, Propoved, Of Crawling Shadows Records, Ravencult, Offence, Aggressa, Paganfire, Lord Of Pagathorn... + Reviews, live reports... 80 pages. A4. In english. 2014.</t>
  </si>
  <si>
    <t>14/09/2014:</t>
  </si>
  <si>
    <t>9TH PLAGUE (Swe) Spreading the satanic gospel Demo CDr. Death metal influenced by old Morbid angel.</t>
  </si>
  <si>
    <t>ABYSSUS (Gre) Summon the dead Demo tape. Old school death</t>
  </si>
  <si>
    <t>CARNAL GHOUL (Ger) The grotesque vault Demo tape. Swedish influenced Death metal</t>
  </si>
  <si>
    <t>CRYPTIC BROOD (Ger) Morbid rite Demo tape. Retro death metal</t>
  </si>
  <si>
    <t>HAEMOPHAGUS (Ita) Into the mortuary Demo CDr. Death metal/ Grind</t>
  </si>
  <si>
    <t>NECROTIZE (Uk) Grievance CD. Death metal</t>
  </si>
  <si>
    <t>REMAINS (Mex) ... Of death MCD. Old school death</t>
  </si>
  <si>
    <t>SORDO (Usa)/ CHAINSAW SQUID (Usa) Split tape. Grind</t>
  </si>
  <si>
    <t>TERRORDOME (Pol)/ DEKAPITATED (Chile) Split CD. Thrash metal</t>
  </si>
  <si>
    <t>THE SOLEMN CURSE (Uk) Gateways to eternity MCD. Death metal with black metal and extreme metal touches.</t>
  </si>
  <si>
    <t>28/09/2014:</t>
  </si>
  <si>
    <t>AGATHOCLES (Bel)/ SHITNOISE BASTARDS Split tape. Grind</t>
  </si>
  <si>
    <t>ANGUISH (Malaysia) Abstract decomposition MCD Raw underground death</t>
  </si>
  <si>
    <t>DAN STARK (Ukr)/ SKRUTA (Ukr)/ EPICRISE (Ukr) Split CD. Digipack. Grindcore/ Fast Hc</t>
  </si>
  <si>
    <t>DEMENTIA (Ger) Beyond the pale CD. Technical/ Progressive death</t>
  </si>
  <si>
    <t>ESTRANGEMENT (Australia) Belong Beneath Demo tape. Doom death</t>
  </si>
  <si>
    <t>EVIL SPELLS (Fra) A Path to the Void Demo tape. Retro death metal project. Members of Offending, Ad patres, Asmodée...</t>
  </si>
  <si>
    <t>GONGURI (South korea) Demo tape. Sludge/ Doom death</t>
  </si>
  <si>
    <t>GROTESQUE CEREMONIUM (Turkey) Blasphemous goat observance Demo tape. Death metal</t>
  </si>
  <si>
    <t>MORTIFICY (Bra) Brutal instinct of retalliation Demo tape. Death metal/ Evil brutal death</t>
  </si>
  <si>
    <t>NECRORIPPER (Chile) Necrometal Tape. Thrash death</t>
  </si>
  <si>
    <t>SLUGGARD (Australia) Demo 2014. Tape. Thrash death</t>
  </si>
  <si>
    <t>Fanzine: IN DARK PURITY (Singapore) #6: Defeated sanity, Down from the wound, Heaving earth, Internal bleeding, Pukelization, Pus vomit, Revilement, Anal fissure, Braindrained, Disastrous, Mass hypnosia, Splatter clothing... 56 pages. A5. In english.</t>
  </si>
  <si>
    <t>*** Item given for free with orders:</t>
  </si>
  <si>
    <t>TERRA CAPUT MUNDI (Usa) Alive in the hive Demo CDr. Dvd box. Thrash metal</t>
  </si>
  <si>
    <t>BLACK BLEEDING (Fra) A bright future CD. Black/ Death metal</t>
  </si>
  <si>
    <t>CHAOS SYNOPSIS (Bra) Garden of forgotten shadows Demo CDr. Death/ Thrash metal</t>
  </si>
  <si>
    <t>MANDATORY (Ger) Exiled in pain CD. Swedish styled Death metal</t>
  </si>
  <si>
    <t>NEUROPATHIA (Pol)/ PUTRESCENCE (Can) Split MCD. Grind/ Death grind</t>
  </si>
  <si>
    <t>SERVORUM (Philippines) Siege demons Tape. Evil brutal death</t>
  </si>
  <si>
    <t>TIRAN (Rus) Rehearsal of the apocalypse Demo CDr. Old styled thrash metal</t>
  </si>
  <si>
    <t>VERDUGO (Chile) Perversion y destruction Demo tape. Old school thrash/ Death metal</t>
  </si>
  <si>
    <t>19/10/2014:</t>
  </si>
  <si>
    <t>ABRASIVE (Ger) The birth... Born in sodom CD. Death metal/ Old school blasting death</t>
  </si>
  <si>
    <t>ABSOLUT TERROR (Bra) Medical fetish xploitation Demo CDr. Grindcore/ Death grind with bizarre gore touch.</t>
  </si>
  <si>
    <t>AGE OF AGONY (Hungary) Death metal artillery Tape. Death metal</t>
  </si>
  <si>
    <t>ATHEIST (Usa) Live in budapest 1993 Tape. (Bootleg) Technical death.</t>
  </si>
  <si>
    <t>C.H.U.D. (Can) Horror fiends Demo tape. Goregrind/ Brutal death</t>
  </si>
  <si>
    <t>CROWN OV HORNS (Malaysia) Infernvs Dominatvs Tape. Death metal</t>
  </si>
  <si>
    <t>DEEP VEIN (Fra) Symbols for the dead CD. Morbid death metal</t>
  </si>
  <si>
    <t>DISRUPTED (Swe) Heavy death Demo tape. Swedish death metal</t>
  </si>
  <si>
    <t>DRAIN OF IMPURITY (Turkey)/ STENCH OF NECROPSY (Malta) Split tape. Brutal death</t>
  </si>
  <si>
    <t>ENGULFED (Turkey) Through the Eternal Damnation Tape. Dark death metal</t>
  </si>
  <si>
    <t>EXTREME DEFORMITY (Hungary) Internal Tape. Rerelease of album from 92 + bonus songs. Death metal/ Early brutal death</t>
  </si>
  <si>
    <t>GROND (Russia) Howling from the Deep Tape. Dark Death metal/ Black metal</t>
  </si>
  <si>
    <t xml:space="preserve">MAUSOLEUM (Usa) Eating your fucking brains live. Tape. Old school death. </t>
  </si>
  <si>
    <t>PSYCHO KILLER (Bolivia) Imperio del dolor Demo CDr. Death metal</t>
  </si>
  <si>
    <t>SACRED DARKNESS (Paraguay) In the depth of darkness Demo tape. Retro death metal</t>
  </si>
  <si>
    <t>SADE (Bra) The Gore Tantric Sadism Demo CDr. Brutal death/ Gore</t>
  </si>
  <si>
    <t>SLUGATHOR (Fin) Circle of death CD. Old school death</t>
  </si>
  <si>
    <t>TORTURE THE MASS (Ger)/ EXTINCTIONIST (Ger)/ NO ONE GETS OUT ALIVE (Ger)/ -SEPULTURE OF SILENCE (Ger) Split CD. Brutal death</t>
  </si>
  <si>
    <t>VOMITANDO BILIS (Spa) Anotaciones Gastronómicas de un Antropófago Reconocido Demo CDr. Death grind/ Brutal death</t>
  </si>
  <si>
    <t>Fanzine: REBORN FROM ASHES (Usa) #8: R'lyeh/ Devourment, Rude, Into darkness... + many reviews. Old school death zine. 32 pages. A4. In english. 2014.</t>
  </si>
  <si>
    <t xml:space="preserve">Fanzine: HEADBANGERS (Hol) #4: Holocaust, Toxik, Attic, Nominon, Iron kobra, Titan, Virgin steele, Antropomorphia, Grave, Serpent, After all, 1st avenue, Jag panzer, Damien thorne, Denial of god, Insane, Moritz, Regicide, Thorax, Rock ignition, Shrine, Speedbreaker, Tanatos, Tempter, Vanguard, Wyrocznia, Mucky pup, Sentimental voyage, Sleepy hollow, Soaking wet, Ruler, Thunderbolt... 214 pages. A5. In english. 2014. </t>
  </si>
  <si>
    <t>04/10/2014:</t>
  </si>
  <si>
    <t xml:space="preserve">(European union: Austria, Belgium, Bulgaria, Croatia, Cyprus, Czech republic, Denmark, Estonia, Finland, </t>
  </si>
  <si>
    <t>02/11/2014:</t>
  </si>
  <si>
    <t xml:space="preserve">BELLIGERENT INTENT (Australia) Eternity of hell and torment Tape. Black death </t>
  </si>
  <si>
    <t>BIO CANCER (Gre)/ DESTRUCTIVE (Turkey) Split MCD. Thrash metal</t>
  </si>
  <si>
    <t>DISINTERRED (Bel) Incantation MCD. Old styled death metal</t>
  </si>
  <si>
    <t>PARASITE CROWD (Hungary) ...Dead Demo tape. Old death metal/ Grindcore influenced by old Napalm death. (Rerelease of demo from 1993).</t>
  </si>
  <si>
    <t>REPULSIONE/ TAKASHI OHKAWA/ DECHARGE RECHARGE/ ORGASM DENTAL Split tape. Noisecore/ Grindcore</t>
  </si>
  <si>
    <t>SORCERY (Swe) Master of the chains Demo tape. Swedish death metal</t>
  </si>
  <si>
    <t>TABAHI (Pakistan) Tabahi Tape. Thrash metal</t>
  </si>
  <si>
    <t>THE AFTERNOON GENTLEMEN (Uk) Power google, pogger violence Demo pro CDr. Grindcore/ Powerviolence</t>
  </si>
  <si>
    <t>TORTURERAMA (Bel) It begins at birth MCD. Swedish death metal</t>
  </si>
  <si>
    <t>TUNJUM (Peru) Muerte ancestral Demo tape. Death metal</t>
  </si>
  <si>
    <t>VAULT (Malaysia) War fucking war Demo tape. Thrash metal</t>
  </si>
  <si>
    <t>WHIPSTRIKER (Bra) Troopers of mayhem Demo tape. Thrash speed</t>
  </si>
  <si>
    <t>Fanzine: TEMPLE OF ADORATION (Ger) #10: Coronation, Insulter, Flegethon, Maleficarum, Domains, Nuctemeron, Hastur, CSMD, Demonomancy, Desexult, Necrodisseminator, Bode Preto, Necrodetonator, Necro Vomit, Demonomancer... + Colombian scene report, reviews, articles... 48 pages. A4. In english. 2014.</t>
  </si>
  <si>
    <t>16/11/2014:</t>
  </si>
  <si>
    <t>ATAVISM (Gre)/ BIOLOGICAL TERROR (?) Split tape. Gore death, death grind/ Noise</t>
  </si>
  <si>
    <t>CAUSTIC CHRIST (Usa) Can't relate Tape. Fast Hc</t>
  </si>
  <si>
    <t>DEIFICATION (Por) A new god has been created MCD. Death metal. (Rerelease of demo from 95)</t>
  </si>
  <si>
    <t>DEMISOR (Singapore)/ EXTREME DECAY (Mal) Grindfucker split tape. Grindcore</t>
  </si>
  <si>
    <t>DOWNTHROAT (Por) I've got my mothers eyes MCD. Death grind/ Grindcore (Rerelease of demo from 99)</t>
  </si>
  <si>
    <t>EXIT HUMANITY (Ger) Undead savior Demo tape. Death metal</t>
  </si>
  <si>
    <t>INFESTATION (Mex) The mystic sorrox CD. Old death metal (Rerelease of old recording from the 90's).</t>
  </si>
  <si>
    <t>INSURREXION (Chile) La Espada de la Esencia Demo tape. Black death. Special packaging.</t>
  </si>
  <si>
    <t>MAGNANIMVS (Chile) Promo rehearsal 2011. CDr. Death metal</t>
  </si>
  <si>
    <t>PAGANFIRE (Philippines) Dreaded peril Demo CDr. Old school thrash</t>
  </si>
  <si>
    <t>PRISTINA 666 (Usa) Khe Sanh MCD. Brutal hardcore/ Grindcore</t>
  </si>
  <si>
    <t>SCAPHISM (Usa) Butchered and devoured Demo tape. Death metal. Brutal death</t>
  </si>
  <si>
    <t>SLAUGHTERDAY (Ger) Ravenous Tape. Death metal</t>
  </si>
  <si>
    <t>THE DEAD GOATS (Pol) Ferox Demo CDr. Swedish death metal</t>
  </si>
  <si>
    <t>THE KILL (Australia) The soundtrack to your violence Tape. Grindcore</t>
  </si>
  <si>
    <t>THORNAFIRE (Chile) Magnaa Tape. Death metal</t>
  </si>
  <si>
    <t>UNHOLY GRAVE (Jap) Soul grind tornade Tape. Grindcore (Rehearsals from 2014)</t>
  </si>
  <si>
    <t>Fanzine: ARCH VILE (Hungary) #2: Gripe, Corrupt humanity, Boiling point, Foible instinct, Chiens, Sidetracked, Youth violence, Shitnoise bastards, Internal excavation... + Reviews... Grindcore zine. 48 pages. 1/3 A4. In english. 2014.</t>
  </si>
  <si>
    <t xml:space="preserve">ANTISOCIAL BEHAVIOUR ORDER (Uk) Demo 2014. Tape. Grindcore </t>
  </si>
  <si>
    <t>ASPHYXIA (Ireland) Conflagration Demo tape. Old death metal (Rerelease of demo from the 90's)</t>
  </si>
  <si>
    <t>BLACK ANGEL (Peru) Excelso black arts Demo tape. Black metal</t>
  </si>
  <si>
    <t>CASTLEUMBRA (Mex) Cthulu Wgah'nagl Fntagn MCD. Digipack. Obscure death</t>
  </si>
  <si>
    <t>CONCRETE (Bulgaria) Dawn of revival CD. Death metal with early brutal death touches</t>
  </si>
  <si>
    <t>DIABOLICAL IMPERIUM (Ger) The sacred lie CD. Death metal</t>
  </si>
  <si>
    <t>DIONYSIAN (Turkey) The only truth is demise Demo tape. Doom/ Stoner</t>
  </si>
  <si>
    <t>ESPERMORRAGIA (Argentina) Pussy grinder Demo tape. Gore brutal death/ Goregrind</t>
  </si>
  <si>
    <t xml:space="preserve">GRAVE MIASMA (Uk) Grave of evoked doom MCD. Black death. </t>
  </si>
  <si>
    <t>GRAVESTONE (Chile) Forgotten grave Demo tape. Death metal</t>
  </si>
  <si>
    <t xml:space="preserve">KADAVERFICKER (Ger) Live at Nrw deathfest 2012. CDr. Grindcore/ Gore death </t>
  </si>
  <si>
    <t>MORPHOSIS (Ireland) Rise of the bastard deities CD. Death metal/ Brutal satanic death</t>
  </si>
  <si>
    <t xml:space="preserve">NECROVOROUS (Gre) Promo 2013. Tape. Death metal/ Death doom. </t>
  </si>
  <si>
    <t xml:space="preserve">ROTGUT (Malaysia) Rot fucking gut Demo tape. Grindcore </t>
  </si>
  <si>
    <t xml:space="preserve">SHE'S GORE (Thailand) Ximer ezion Demo tape. Brutal death/ Death grind </t>
  </si>
  <si>
    <t>TORTURE THRONE (Fra) Stench of innocence MCD. Old school death</t>
  </si>
  <si>
    <t xml:space="preserve">VENOMOUS BREATH (Bra) Demo 2014. CDr. Old school death influenced by Grave, Autopsy and swedish bands. </t>
  </si>
  <si>
    <t>Fanzine: HELLFUCKING METAL (Gre) #4: Iron pegasus recs. Diabolical demon director, Manzer, Necrolepsy, Nocturnal vomit, Dark messiah, Obscure burial, Pustulation,  Complete necro, Jim Tsallos, Hierophants descent, Convixion, Balmos... + Reviews, articles... 56 pages. A4. In english. 2014.</t>
  </si>
  <si>
    <t>Fanzine: SPALENA RAMENA (Cze) #3: Psykoanalyysi, Totalickers, Chiens, Raua turva, Aliusterra, Alkalmatlankodik, Brunner Todesmarsch, Machinarium, Hellsound... + Reviews, live reports... Grind/ Crust/ Hc zine... 36 pages. A5. In english. 2014.</t>
  </si>
  <si>
    <t>30/11/2104:</t>
  </si>
  <si>
    <t>13/12/2014:</t>
  </si>
  <si>
    <t>ASKALON (Pol) Armageddon Tape. Death metal. Recording from 1997.</t>
  </si>
  <si>
    <t>BESTIAL DEFORM (Russia) Severed to pieces MCD. Death metal influenced by mid old Morbid Angel.</t>
  </si>
  <si>
    <t>BULLET (Swe) Speeding in the night Tape. Heavy metal</t>
  </si>
  <si>
    <t>CARDIAC NECROPSY (Singapore) Morbid scum division CD. Death grind/ Grindcore/ Gore</t>
  </si>
  <si>
    <t xml:space="preserve">DEATHSTRIKE (Usa) Fuckin' death Tape. Death metal. </t>
  </si>
  <si>
    <t>DECOMPOSED (Swe) Devouring CD. Swedish death metal</t>
  </si>
  <si>
    <t>DIG ME NO GRAVE (Russia) Cosmic Cult CD. Death metal</t>
  </si>
  <si>
    <t>FLESH THRONE (Usa) Upon the throne of flesh MCD. Cardboard sleeve. Death metal/ Brutal death</t>
  </si>
  <si>
    <t>FLESH THRONE (Usa)  Onslaught MCD. Death metal/ Brutal death</t>
  </si>
  <si>
    <t>INIQUITOUS (Usa) Return to deeds of old MCD. Death metal/ Brutal death</t>
  </si>
  <si>
    <t>REACTORY (Ger) Reactory Demo tape. Thrash metal</t>
  </si>
  <si>
    <t>SERRANDO CODOS (Spa)/ HOG CALLER (Usa) Split tape. Grindcore gore</t>
  </si>
  <si>
    <t>SCYTHE (Venezuela) Merciless pain CD. Brutal death/ Death metal like old Cannibal corpse, later Pyrexia</t>
  </si>
  <si>
    <t>TAILGUNNER (Fin) Year of the voyager Demo tape. Heavy metal/ Doom</t>
  </si>
  <si>
    <t>TOTAL RECALL (Fin) Blood, sweat and broken knees Tape. Fast old styled Hc</t>
  </si>
  <si>
    <t>WITCHCURSE (Gre) Still evil Tape. Heavy metal/ Nwobhm</t>
  </si>
  <si>
    <t>19/12/2014:</t>
  </si>
  <si>
    <t>ANAL VOMIT (Peru) Sudamerica brutal Tape. Black death (Rerelease with 2 bonus live tracks)</t>
  </si>
  <si>
    <t>ARMED DEATH (Gre) Resurrection of the past Tape. Old styled thrash death</t>
  </si>
  <si>
    <t>EVOKED (Ger) Return of the dead Demo tape. Old death metal/ Thrashing death</t>
  </si>
  <si>
    <t>EXEQUY (Usa) The Adversary Edict/ Architect of Subjugation CD. Black death</t>
  </si>
  <si>
    <t>IMMORTAL SUFFERING (Usa) Images of immortal damnation CD. Old brutal death (Demos from 94, 95 and split from 97)</t>
  </si>
  <si>
    <t>MORBOSATAN (Peru) Morbosatan Demo tape. Black death/ thrash</t>
  </si>
  <si>
    <t>SARCOFAGO (Bra) Desecration of demos Tape. Black death (Contains 4 demos from 86 &amp; 87)</t>
  </si>
  <si>
    <t>THY RITES (Bra) Invoker of the Venomous Unlight CD. Black death</t>
  </si>
  <si>
    <t xml:space="preserve">CRUSH THE INSECTS </t>
  </si>
  <si>
    <t>In spanish</t>
  </si>
  <si>
    <t>AGONIZED (Spa) Total devastation Demo tape. Raw old Death metal, includes Morgoth cover.</t>
  </si>
  <si>
    <t>ARKAIK EXCRUCIATION (Spa) Among the vortex of chaos Demo tape. Dark death metal/ Death black</t>
  </si>
  <si>
    <t>AWAITING FEAR (Serbia)/ DEEPER DOWN (Serbia) Split tape. Death thrash/ Black metal.</t>
  </si>
  <si>
    <t xml:space="preserve">DEPRIVE (Spa) Deprive Tape. Death metal. Contains the 2 demos. </t>
  </si>
  <si>
    <t>DISEKSA (Malaysia)/ TERLARANG (Malaysia) Split tape. Grind</t>
  </si>
  <si>
    <t>EXANIMATVM (Chile) Diabolic gratia Demo tape. Death metal. Mid old Morbid angel/ Incantation.</t>
  </si>
  <si>
    <t>FALLEN ANGEL (Usa) Dissolution MCD. Old death metal/ Death black</t>
  </si>
  <si>
    <t>GLAUKOM SYNOD (Fra) Covered in semen and slime Demo CDr. Industrial. Covers of Napalm death, Bolt thrower...</t>
  </si>
  <si>
    <t>KINGDOM (Pol) Triumph of death Demo tape. Obscure brutal death</t>
  </si>
  <si>
    <t>MADNESS (Bra) Essence of the death CD. Death metal/ Old brutal death</t>
  </si>
  <si>
    <t>METASTASIS (Chile) The blackened essence Demo tape. Old school thrash/ Thrash death. Merciless (Swe), Kreator.</t>
  </si>
  <si>
    <t>REGORGE (Bra) Living on torment Demo CDr. Old brutal death</t>
  </si>
  <si>
    <t>ROT (Bra)/ PUTREFACAO HUMANA (Bra) Split CDr. Grind</t>
  </si>
  <si>
    <t xml:space="preserve">TURBOCHARGED (Swe) Area 666 Tape. Old death metal/ Thrash 'n roll. Members of Gehennah, Vomitory, </t>
  </si>
  <si>
    <t xml:space="preserve">Fanzine: CRUSH THE INSECTS (Col) Newsletter/ Minizine #2: Ejecutor, Morbid macabre, Evoked terror, Graveyard, Chancro duro, Uttertomb. + Reviews. </t>
  </si>
  <si>
    <t>28/12/2014:</t>
  </si>
  <si>
    <t>11/01/2015:</t>
  </si>
  <si>
    <t>ABATED MASS OF FLESH (Usa) Brutal death MCD. Death grind/ Brutal death</t>
  </si>
  <si>
    <t>ABYSSUS (Gre) Summon the dead Demo tape. Old styled death metal.</t>
  </si>
  <si>
    <t>ASTRAL SLEEP (Fin) Astral sleep Demo tape. Death doom</t>
  </si>
  <si>
    <t>DESTROY (Portugal) Inside out Demo tape. Death grind. (Demo from 1999)</t>
  </si>
  <si>
    <t>GOAT SEMEN (Peru) Holocausto Demo tape. Black death</t>
  </si>
  <si>
    <t>GODLESS (Chile) Dominion Demo CDr. Death metal</t>
  </si>
  <si>
    <t>KATHGOR (Malaysia) The lord of infernal blasphemy Demo tape. Thrashing death/ Death metal.  Malaysian rerelease.</t>
  </si>
  <si>
    <t>MARGRAVE (Swe) Acid spell Demo tape. Swedish death metal. Members of Genocrush ferox, Interment, Insision...</t>
  </si>
  <si>
    <t>MUTILATION (Malaysia) Massacre on bodies Demo tape. Old death metal from 1990. Rereleased.</t>
  </si>
  <si>
    <t>NECROPSY (Fin) Psychopath next door MCD. Old school death</t>
  </si>
  <si>
    <t>PATHOGEN (Philippines) Visceral infinity Demo tape. Death metal</t>
  </si>
  <si>
    <t>PULVERIZED NECROBRAINS (Usa)/ PATISSERIE (Jap) Split CDr. Goregrind grindcore/ Goregrind old brutal death</t>
  </si>
  <si>
    <t>SEPULCHRAL CURSE (Fin) A birth in death MCD. Old school death</t>
  </si>
  <si>
    <t>SEXORCIST (Peru) Sexorcist / Single Demo CDr. Old death metal</t>
  </si>
  <si>
    <t>SLUGATHOR (Fin) Circle of death Tape. Death metal</t>
  </si>
  <si>
    <t>SOUL ASSASSINS (Bra)/ MERCILLESS (Bra) Get thrashed split CDr. Thrash metal</t>
  </si>
  <si>
    <t>SUFFER PAIN (Swe) Face of doom Demo tape. Death metal/ Crust</t>
  </si>
  <si>
    <t>SWORN (Swe) Global demise Demo CDr. Death metal</t>
  </si>
  <si>
    <t>THRONEUM (Pol)/ OFFENCE (Pol) Split tape. Death black/ Death metal</t>
  </si>
  <si>
    <t>VOMITOR (Australia) Bleedin' dublin Tape. Thrash death</t>
  </si>
  <si>
    <t xml:space="preserve"> Under 5000 Gr</t>
  </si>
  <si>
    <t>18/01/2015:</t>
  </si>
  <si>
    <t xml:space="preserve">DARKTHRONE IS DEAD (?) Demo CDr. Noisecore black metal. </t>
  </si>
  <si>
    <t>Patch: GOATSEMEN (Peru)</t>
  </si>
  <si>
    <t xml:space="preserve">Fanzine: SPECIAL INTEREST (Fin) #2: Locrian, Haare, Praying for oblivion, Culver,  Jukka Siikala, Mark groves, Jarl, Jeph jerman, Le syndicat, The vomit arsonist, Smell &amp; quim... + reviews... Noise/ Power electronics/ Experimental zine. 52 pages. A5. In english. </t>
  </si>
  <si>
    <t>25/01/2015:</t>
  </si>
  <si>
    <t xml:space="preserve">ABATED MASS OF FLESH (Usa) The anatomy of Impurity Demo CDr. Brutal death/ Death grind </t>
  </si>
  <si>
    <t>ALBATROSS (India) / VESTAL CLARET (Usa) Split tape. Heavy metal/ Heavy doom</t>
  </si>
  <si>
    <t>COMMUNION (Chile) Demo II CDr. Black metal</t>
  </si>
  <si>
    <t>CRAWL (Swe) 1: Serpents Demo tape. Death metal</t>
  </si>
  <si>
    <t>DEMONIZED LEGION (Bra) When heaven falls in darkness Demo CDr. Death metal/ satanic brutal death</t>
  </si>
  <si>
    <t>FERAL (Swe) Welcome to the graveyard Demo tape. Death metal/ Death'n roll</t>
  </si>
  <si>
    <t>GYPSY (India) Twisted levity MCD. Hard rock/ Heavy metal</t>
  </si>
  <si>
    <t>MORBIUS (Por) Morbius Demo CDr. Death metal</t>
  </si>
  <si>
    <t>NAFRAT (Singapore) Through imminent visions CD. Death metal/ Brutal death</t>
  </si>
  <si>
    <t>OMEN FILTH (Philippines) Diaboli mortuo infinitum Demo CDr. Old black metal w/ thrash influences. Member of Pathogen.</t>
  </si>
  <si>
    <t>OMEN FILTH (Philippines) Diaboli mortuo infinitum Demo Tape. Old black metal w/ thrash influences. Member of Pathogen.</t>
  </si>
  <si>
    <t>ORION (India) On the banks of rubicon MCD. Technical death metal</t>
  </si>
  <si>
    <t>PSYCHOPATHOLOGIST (Russia) Clumsy remains Demo CDr. Thrashing death/ thrash</t>
  </si>
  <si>
    <t>THE DEAD (Australia) Deathsteps to oblivion CD. Death metal/ Death doom</t>
  </si>
  <si>
    <t xml:space="preserve">Fanzine: ABHORRENT VISIONS (Fin) #1: Necropsy, Ghastly, Under the Church, Speedtrap, Iron Dogs, Cauchemar,  Spiritus Mortis, Lord Fist, Wytch Hazel, Ranger, Solitaire, A.R.G., Axeslaughter... + reviews. 56 pages. A4. In english. 2014. 2nd hand zine. </t>
  </si>
  <si>
    <t>ABSCESS (Usa) Bourbon, blood and butchery CD. Death metal/ Punk</t>
  </si>
  <si>
    <t>AXECUTER (Bra) Bangers prevail Demo tape. Old school speed thrash</t>
  </si>
  <si>
    <t xml:space="preserve">BONESAW (Uk)/ HAEMOPHAGUS (Ita) Split CD. Death metal. Gory and Autopsy influenced. </t>
  </si>
  <si>
    <t>BUTAMACHO (Chile) Reunión de brujos CD. Old styled death metal</t>
  </si>
  <si>
    <t>CHALICE (Usa) Chalice Demo tape. Old school heavy metal</t>
  </si>
  <si>
    <t xml:space="preserve">HIEROPHANTE (Fra) Monument Demo tape. Doom </t>
  </si>
  <si>
    <t>NOSFERATOS (Russia) Ventum Inferum de Tenebrae... Tape. 1998. Old death metal/ Early brutal death</t>
  </si>
  <si>
    <t>PERPETUAL (Malaysia) Grind your mind CD. Death grind</t>
  </si>
  <si>
    <t>PERPETUAL (Malaysia) Grind over borneo tour 2014 CDr. Death grind (Songs from various releases)</t>
  </si>
  <si>
    <t>RAZORWYRE (New zealand) Coming out Demo tape. Heavy speed/ Thrash</t>
  </si>
  <si>
    <t xml:space="preserve">Ил (Russia) / SOOM (Urkaine) Split CD digipack. Doom/ Doom stoner. </t>
  </si>
  <si>
    <t>UTTERTOMB (Chile)/ DEATHVOMIT (Chile) Split tape. Old death metal/ Putrid death metal</t>
  </si>
  <si>
    <t>Fanzine: NOISE ATTACK (Philippines) #4: The kill, Final exit, Chiens, Stoma, Obscene extreme, Obligatorysk tortyr, Ape unit, Commit arson, Shitnoise bastards, Nahu, Asstraffic... + Reviews, articles... 48 pages. A5. In english. 2014.</t>
  </si>
  <si>
    <t>OSSUAIRE (Fra) Le Troubadour Necrophagéophile Demo tape. Old school death metal, obscure and brutal.</t>
  </si>
  <si>
    <t>08/02/2015:</t>
  </si>
  <si>
    <t>15/02/2015:</t>
  </si>
  <si>
    <t>KATALEPSY (Bol) Katalepsy Demo tape. Death grind. Covers of Brutal truth, Repulsion, Agathocles...</t>
  </si>
  <si>
    <t xml:space="preserve">OBSCENE ENTITY (Uk) Obscene entity MCD. Death metal with grind influences. </t>
  </si>
  <si>
    <t>OBSTRUCTED (Turkey) I declare war Pro CDr. Cardboard sleeve. Brutal death/ Extreme metal</t>
  </si>
  <si>
    <t xml:space="preserve">SPIDKILZ (Ita) The ultra Demo tape. Speed thrash. Chilean release. </t>
  </si>
  <si>
    <t xml:space="preserve">TRIBUTE TO REPULSION CD: General surgery, Impaled, Haemorrhage, Machetazo, Cephalic carnage, Looking for an answer, Inhume, Blockheads, Cretin, Belching beet, Mindflair, World downfall, Collision, Nashgul, Goregast, Haemophagus, Grindcrusher, Birdflesh, Afgrund, Necromorph, Coldworker, </t>
  </si>
  <si>
    <t xml:space="preserve"> </t>
  </si>
  <si>
    <t>22/02/2015:</t>
  </si>
  <si>
    <t>AMPUTATION (Nor) Slaughtered &amp; mutilated (Demo 89 + 90). Tape. Thrashing death metal</t>
  </si>
  <si>
    <t>BUTCHER ABC (Jap) Butchered at birthday MCD. Goregrind/ Gore death</t>
  </si>
  <si>
    <t>CREATIVE WASTE (Saudi arabia) Cruely beyond conception MCD. Grindcore/ Death grind</t>
  </si>
  <si>
    <t>DEAD CRIMINAL (Indonesia) The last destination MCD. Brutal death</t>
  </si>
  <si>
    <t>DEATH STRIKE (Usa) Fuckin' death Tape. Old death/ Thrash death</t>
  </si>
  <si>
    <t>DISMEMBERED FETUS (Usa) Generation of hate/ Mutilated god CD. Grindcore/ Powerviolence</t>
  </si>
  <si>
    <t>DOOMENTOR (Ger) Doomentor Demo tape. Something like death doom with dark influences.</t>
  </si>
  <si>
    <t>DYING EMBRACE (India)/ DUSK (Pakistan) Split CD. Death doom</t>
  </si>
  <si>
    <t xml:space="preserve">Ê (Fra) Kherubim CD. Death black with atmospheric and oriental influences. </t>
  </si>
  <si>
    <t>GENOCIDE SHRINES (Sri Lanka) Devanation monumentemples MCD. Black death like early Archgoat.</t>
  </si>
  <si>
    <t>GRAVEYARD (Spa) The seagrave Tape. Swedish style death metal</t>
  </si>
  <si>
    <t>HORRIFIED (Uk) Carcinogenic feasting MCD. Death metal</t>
  </si>
  <si>
    <t>MORBO (Ita) Addiction to musical dissection Tape. Old death metal influenced by Autopsy.</t>
  </si>
  <si>
    <t xml:space="preserve">MUCUS (Bel) In fucking anarchy of baraki Demo tape. Grindcore </t>
  </si>
  <si>
    <t>SATHANAS (Usa)/ NIHILIST (Swe) Split. Death metal. Bootleg live 1988 for both.</t>
  </si>
  <si>
    <t>THE FOG (Ger) Void nexus Demo tape. Death doom</t>
  </si>
  <si>
    <t xml:space="preserve">Fanzine: GRINDED INTO SLUDGE (Spa) #1: Sakatat, Roskopp, Plf, Lycanthrophy, Massgrav, Grime, Dead instrument, Primitive man, Gets worse, The downgoing... + Reviews, articles. Grind zine. 50 pages. A5. In english. 2014. </t>
  </si>
  <si>
    <t>DEADSHOT (Malaysia) Thrash nyentuk ke parai Demo CDr/ Pro CDr. Thrash metal</t>
  </si>
  <si>
    <t>IRON DOGS (Can) Ripping torment Demo tape. Old styled heavy/ Old speed metal</t>
  </si>
  <si>
    <t>SOULROT (Chile) Horrors from beyond Demo tape. Old styled death metal</t>
  </si>
  <si>
    <t>SPASTIC BURN VICTIM (Uk) Carpathian florist Demo tape. Grindcore with crazy influences (Noisecore, jazz...)</t>
  </si>
  <si>
    <t>Back in stock: CRAWL (Swe) 1: Serpents Demo tape. Death metal</t>
  </si>
  <si>
    <t>01/03/2015:</t>
  </si>
  <si>
    <t>08/03/2014:</t>
  </si>
  <si>
    <t>BEAST CONJURATOR (Mex) Born from the Darkest Entrails MCD. Old school death/ Thrashing death</t>
  </si>
  <si>
    <t>BUNGUS (Usa)/ SATANIC BLOOD RITUAL Split tape. Grind</t>
  </si>
  <si>
    <t>C.H.U.D (Can) Tales from the C.H.U.D. MCDr. Goregrind/ Brutal death</t>
  </si>
  <si>
    <t>CREACION Y MUERTE (Ecuador) Necrodeimos II MCD. Death metal</t>
  </si>
  <si>
    <t>DISGORGEMENT OF INTESTINAL LYMPHATIC SUPPURATION (Fra)/ THANATOMORPHOSE (Can) Split CDr. Goregrind/ Goregrind brutal death</t>
  </si>
  <si>
    <t>INCINERATOR (Hol) Human garbage Demo tape. Old styled death metal</t>
  </si>
  <si>
    <t>INVINCIBLE FORCE (Chile) Satan rebellion metal Tape. Thrash metal</t>
  </si>
  <si>
    <t>LEGIO OCCULTA (Swe) The cross turned upside down Demo tape. Swedish death metal</t>
  </si>
  <si>
    <t>MANDATORY (Ger) Ripped from the tomb CD. Swedish death metal</t>
  </si>
  <si>
    <t>MORBID FLESH (Spa) Reborn in death CD. Old styled death metal</t>
  </si>
  <si>
    <t>PRAISE THE FLAME (Chile) Profane cult Demo tape. Death metal</t>
  </si>
  <si>
    <t>SHAMBLES (Thailand) Black candles magnetic doom Demo tape. Dark death metal</t>
  </si>
  <si>
    <t>TRIOXIN 245 (Can) The Experiment CD. Crustcore/ Dbeat</t>
  </si>
  <si>
    <t>15/03/2015:</t>
  </si>
  <si>
    <t>DENEB (Pol) A path without destination Tape. Death metal</t>
  </si>
  <si>
    <t>MAUSOLEUM (Usa) Eating your fucking brains live. Tape. Old school death.</t>
  </si>
  <si>
    <t>PISSGRAVE (Usa) Pissgrave Demo tape. Black metal/ Death black with grindcore influences.</t>
  </si>
  <si>
    <t>SPLATTERED MERMAIDS (Swe) Creation of wounds Demo CDr. Death grind/ Brutal death</t>
  </si>
  <si>
    <t>VOMIT TROUGH (Usa) It's grind! MCD. Death grind. Grindcore</t>
  </si>
  <si>
    <t xml:space="preserve">DEHUMANIZED </t>
  </si>
  <si>
    <t xml:space="preserve">Earache recs, Agathocles, Vomitory, Gorerotted, Dead like me, </t>
  </si>
  <si>
    <t>Bolt thrower, Defeated sanity... + Reviews</t>
  </si>
  <si>
    <t>ACEPHALIX (Usa) Deathless master Tape. Death metal/ Crust</t>
  </si>
  <si>
    <t>CRUCIFIRE (Australia) NOCTURNAL VOMIT (Gre) Split tape. Death black/ Black death</t>
  </si>
  <si>
    <t>DECAY OF REALITY (Rus) Reality of decay CD. Death metal/ Death doom</t>
  </si>
  <si>
    <t>GRACE DISGRACED (Rus) The primal cause: Womanumental CD. Technical death like later DEATH.</t>
  </si>
  <si>
    <t>HUMUGUR (Hungary) endless caverns Demo tape. Raw death metal/ Old brutal death</t>
  </si>
  <si>
    <t>MION'S HILL (Nor) Black death Demo tape. Retro thrash black/ Doom. Influenced by Celtic Frost.</t>
  </si>
  <si>
    <t>OFFENSIVE (Uk) Offensive Demo tape. Black death (New band of Callum/ Cunt &amp; paste zine)</t>
  </si>
  <si>
    <t>PROMISCUITY (Israel) Basic instinct Demo tape. Thrash metal</t>
  </si>
  <si>
    <t>SHADES OF THE BLACK SKY (Rus) То, что нас поглотит CD. Doom/ Funeral doom</t>
  </si>
  <si>
    <t>SICK SAD WORLD (Can) Free your mind Demo CDr. Grindcore/ Death grind</t>
  </si>
  <si>
    <t>TOXIK DEATH (Nor) Speed metal hell Tape. Thrash metal</t>
  </si>
  <si>
    <t>UNDERGANG (Den) Kogt i blod Demo tape. Death metal/ Death doom</t>
  </si>
  <si>
    <t>WHIPSTRIKER (Bra) / BULLDOZING BASTARD (Ger) Split tape. Thrash metal</t>
  </si>
  <si>
    <t>WITCHTRAP (Col) Dark millenium Tape. Black thrash</t>
  </si>
  <si>
    <t xml:space="preserve">2nd hand zine: DEHUMANIZED (Uk) #5. Earache recs, Agathocles, Vomitory, Gorerotted, Dead like me, Bolt thrower, Defeated sanity... + Reviews. 40 pages. A5. In english. </t>
  </si>
  <si>
    <t xml:space="preserve">2nd hand zine: DEHUMANIZED (Uk) #6: Entrails, Necro, Circle of tyrants, Aggressive mutilator. + small articles (unleashed, Banished from inferno, Deranged, Proletar, Desecration) + reviews, live reports... </t>
  </si>
  <si>
    <t>22/03/2015:</t>
  </si>
  <si>
    <t>29/03/2015:</t>
  </si>
  <si>
    <t>DRIFT OF GENES (Ukraine) Perverted memories CD. Brutal death</t>
  </si>
  <si>
    <t>NEKROHOLOCAUST (Philippines) Prelude to extermination Tape. Gore brutal death/ Goregrind</t>
  </si>
  <si>
    <t>NECROLEPSY (Bangladesh) Exhibition of mutilated apparatus Demo tape. Deathgrind with gory vocals.</t>
  </si>
  <si>
    <t>Back in stock: NECROPSY (Fin) Psychopath next door MCD. Old school death</t>
  </si>
  <si>
    <t>BOLZER (Swi) Soma Tape. Black death</t>
  </si>
  <si>
    <t>DISFORTERROR (Bra) 20 years of terror metal Tape. Death black (Songs from old demos)</t>
  </si>
  <si>
    <t>FIEND (Usa) Derailed Demo tape. Grindcore</t>
  </si>
  <si>
    <t>GOAT SEMEN (Peru) Soykirim Demo tape. Black death</t>
  </si>
  <si>
    <t>INCANTATION (Usa) Tribute to the goat Tape. Death metal</t>
  </si>
  <si>
    <t>MAZE OF TORMENT (Bol)/ TREPANACION (Chile) Split tape. Underground death metal</t>
  </si>
  <si>
    <t>MERCYLESS (Fra) Visions from the past (Live 1989 official bootleg) CD. Death metal/ Thrash</t>
  </si>
  <si>
    <t>PYRE (Rus) Ravenous decease Tape. Swedish death metal close to Dismember.</t>
  </si>
  <si>
    <t>RIPPER (Chile) Fatal memories Demo tape. Old school thrash</t>
  </si>
  <si>
    <t>TOXEMIA (Philippines) Planetary devastation CD. Old death metal/ Death doom</t>
  </si>
  <si>
    <t>TRASHNASTY (Fra) The will of the dead MCD. Death metal/ Blasting thrash</t>
  </si>
  <si>
    <t>UNMERCENARIES (Rus) Fallen in disbelief CD. Funeral doom/ Death doom</t>
  </si>
  <si>
    <t>VENUS TORMENT (Chile) Espiral infinito Demo tape. Old school thrash</t>
  </si>
  <si>
    <t>WOMBAT SIMOGATO HAPSIK (Hungary) Demo tape. Cybergrind. (Comes in a tissue bag)</t>
  </si>
  <si>
    <t>Fanzine: OGREBALNI USLUGI (Bulgaria) #1: Morpheus descends, Wormridden, Rippikoulu, Manipulator, Bones, Torture rack; Inisans, Old chapel, Nameless tomb, Barberian swords, Nekro drunkz... + reviews. Death metal zine.</t>
  </si>
  <si>
    <t>05/04/2015:</t>
  </si>
  <si>
    <t>12/04/2015:</t>
  </si>
  <si>
    <t>BEER CORPSE (Australia) Rough as guts Demo tape. Grindcore/ Death grind</t>
  </si>
  <si>
    <t>BURIAL SHROUD (Usa) Angelic annihilation MCD. Obscure death metal</t>
  </si>
  <si>
    <t>MORTOFOBIA (Bol) Mirando a la muerte Demo tape. Death metal</t>
  </si>
  <si>
    <t>MURDER HOLLOW (Fin) Murder hollow Demo tape. Death doom</t>
  </si>
  <si>
    <t>OMINOUS (Usa) Intercorpse CD. Death metal/ Old brutal death</t>
  </si>
  <si>
    <t>Back in stock: PRAISE THE FLAME (Chile) Profane cult Demo tape. Death metal</t>
  </si>
  <si>
    <t>19/04/2015:</t>
  </si>
  <si>
    <t>Fanzine: UNDERWORLD (Usa) #6: Trenchrot, Istidraj, Cultfinder, Toxemia, Evil madness, Demona, Funeral rites, Dethrone records, Spectral manifest, Nuclear rock radio... + reviews and a CDr compilation. 44 pages. A4. In english. 2015.</t>
  </si>
  <si>
    <t>ASESINATO (Chile) Blasfemia Demo tape. Old school thrash death</t>
  </si>
  <si>
    <t>BASTARDOS (Argentina) Descraneados en las calles Demo tape. Old styled thrash</t>
  </si>
  <si>
    <t>BONESAW (Uk) The Illicit Revue CD. Digipack. Old school death influenced by Autopsy.</t>
  </si>
  <si>
    <t>DARK INSURRECTION (Chile) Destroy The Servant of god Demo CDr. death metal/ death black</t>
  </si>
  <si>
    <t>DEROGATORY (Usa) DEROGATORY MCD. Old school death</t>
  </si>
  <si>
    <t>ECTOPLASMA (Greece) Everlasting deathreign Demo tape. Old school death</t>
  </si>
  <si>
    <t>GLACIAL FEAR (Ita) Demo 1993. Tape. Old death metal (Rerelease)</t>
  </si>
  <si>
    <t>INFECTED PRIEST (Fin) Hammering nails to fragile bones Demo tape. death metal/ Grindcore. Members of Saattovaki</t>
  </si>
  <si>
    <t>IMPETIGO (Usa) Rode island deathfest - Live 1992. Bootleg tape. Old school death grind/ Grind</t>
  </si>
  <si>
    <t>HEADFIRST (Fra) The sound of agony Demo tape. Thrash metal. Members of Affliction gate, Hungry johnny.</t>
  </si>
  <si>
    <t>KILLING FIELDS (Thailand) Gigantirix extinction tape. Old styled thrash</t>
  </si>
  <si>
    <t>NECROMANTEION (Bol) Spirit of darkness Demo tape. black death</t>
  </si>
  <si>
    <t>The SULLEN ROUTE (Rus) Madness of my own design CD. death doom</t>
  </si>
  <si>
    <t>TOXEMIA (Philippines) Ancient demon CD. Old death metal/ death doom</t>
  </si>
  <si>
    <t>ABANDONED MORTUARY (Hungary) Emotional wasteland Demo tape. death grind</t>
  </si>
  <si>
    <t>BARBARITY (Rus) Crush of hypocritical morality tape. Old brutal death</t>
  </si>
  <si>
    <t>BLUE HERPS (Fra) Nodul CD. Digipack. brutal death</t>
  </si>
  <si>
    <t>EXEGUTOR (Rus) Embassy of hell tape. death grind/ Grindcore</t>
  </si>
  <si>
    <t>FLAYING (Latvia) Commandments - violated CD. brutal death</t>
  </si>
  <si>
    <t>MULK (Fra) Testo(y)sterie CD. Digipack. Cyber brutal/ Noisecore/ Brutal death</t>
  </si>
  <si>
    <t>ORGASMIC VICTIM (Rus)/ BRUD (Ukraine)/ DISEMTOMB (Rus) Split CDr. Goregrind/ death grind/ Goregrind</t>
  </si>
  <si>
    <t>POLYMORPH (Ger) Disgraceful supper MCD. Old brutal death/ death metal</t>
  </si>
  <si>
    <t>26/04/2015:</t>
  </si>
  <si>
    <t>BATHOVEN (Fin) Power Demo tape. Old styled Heavy metal</t>
  </si>
  <si>
    <t>ENVENOMED (Chile) Total possession Demo tape. Old school thrash death</t>
  </si>
  <si>
    <t>FILTHPACT (Uk) Resurrected under condemnation CD. Digipack. Crustcore.</t>
  </si>
  <si>
    <t>LAPIDATION (Chile) Condemned to eternal darkness MCD. Old death metal</t>
  </si>
  <si>
    <t>MEGALOMANIAC (Swe) No return Demo tape. Old school thrash</t>
  </si>
  <si>
    <t>Back in stock: MAUSOLEUM (Usa) Eating your fucking brains live. Tape. Old school death.</t>
  </si>
  <si>
    <t>ALTARS (Australia) Paramnesia Tape Lp. Obscure death metal</t>
  </si>
  <si>
    <t>BOKLUK (Spa) Moat realm Demo tape. Swedish death metal</t>
  </si>
  <si>
    <t>FILTHEATER (Usa) Tenebrae Demo tape. Death metal</t>
  </si>
  <si>
    <t>HEADCRASHER (Ita) Dead in the Usa Demo tape. Old school heavy/ Speed (Rerelease of demo from 1989)</t>
  </si>
  <si>
    <t>LIFELESS (Ger) Godconstruct Tape. Old school death</t>
  </si>
  <si>
    <t>NEW YORK AGAINST THE BELZEBU (Bra) AOA 2005 demo cover versions Tape. Grindcore/ Noisecore</t>
  </si>
  <si>
    <t>SETE STAR SEPT (Jap) Best hit collection 2004-2009 CD. Digipack. Grind noise</t>
  </si>
  <si>
    <t>SMG (Malaysia) Raw grind freaks Tape. Grindcore.</t>
  </si>
  <si>
    <t>10/05/2015:</t>
  </si>
  <si>
    <t>ACTIVE STENOSIS (Gre) Succumbed to infection CD. Goregrind</t>
  </si>
  <si>
    <t>ENCOFFINED (Argentina) Encoffined Demo tape. Old school death</t>
  </si>
  <si>
    <t>NO GODS NO MASTERS (Hol) No gods no masters Demo tape. Stoner/ Doomy sludge</t>
  </si>
  <si>
    <t>WORMS (Chile) Worms Demo tape. Old school death</t>
  </si>
  <si>
    <t>ZOMBIE RAIDERS (Usa) / PRO PAST (Serbia) Split tape. Noisy goregrind/ Grindcore</t>
  </si>
  <si>
    <t>16/05/2015:</t>
  </si>
  <si>
    <t>EXECRATION (Nor) Odes of the occult Tape. Obscure death metal</t>
  </si>
  <si>
    <t>GRIMPEN MIRE (Uk) A plague upon your houses CD. Doom sludge</t>
  </si>
  <si>
    <t>GRUEL (Uk) Gruel CD. Special packaging. Doom sludge</t>
  </si>
  <si>
    <t>KRENAK (Bra) Human artifice Demo CDr. Death metal with old death black influences.</t>
  </si>
  <si>
    <t>MANDINGAZO (Chile) Death metal punishment Demo tape. Old school death</t>
  </si>
  <si>
    <t>MIDNIGHT PRIEST (Por) The priest is back Demo tape. Old heavy metal/ Nwobhm</t>
  </si>
  <si>
    <t>SCYTHE (Usa) subterranean steel Tape. Thrash black</t>
  </si>
  <si>
    <t>SEPTICAEMIA (China) 404 Demo tape. Brutal death</t>
  </si>
  <si>
    <t>VICTIMIZER (Den) Live in fredericia 2009 Tape. Thrash metal</t>
  </si>
  <si>
    <t>24/05/2015:</t>
  </si>
  <si>
    <t xml:space="preserve">CARNAL TOMB (Ger) Ascend Demo tape. Obscure death with Swedish sound. </t>
  </si>
  <si>
    <t>FILTHDIGGER (Nor) Demo 2. Tape. Retro/ necro death metal (Tape + badge)</t>
  </si>
  <si>
    <t>FOKEN ROTTEN NOISE (Chile) The finest shit Demo tape. Punk metal/ Death grind</t>
  </si>
  <si>
    <t>GANGRENOUS (Chile) Choking by worms Demo CDr. Brutal death</t>
  </si>
  <si>
    <t>MORSTICE (Uk) Deathography 1992-1995 CD (Old demos). Old death metal</t>
  </si>
  <si>
    <t>TRANSGRESSOR (Jap) Ether for scapegoat Tape. Rerelease of album from 1992. Old death metal</t>
  </si>
  <si>
    <t>06/06/2015:</t>
  </si>
  <si>
    <t>CADAVEROUS INCARNATE (Chile) When the corpses only vomit tripes Demo CDr. Brutal death</t>
  </si>
  <si>
    <t>CEMITERIO (Bra) Cemiterio Demo tape. Old school death</t>
  </si>
  <si>
    <t>FALTOMY (Fin) Forteiture Demo tape. Strange doom. (Rerelease of demo from 1992)</t>
  </si>
  <si>
    <t>HEADLESS DEATH (Australia) Under the mushroom Demo tape. Underground death grind/ Grindcore</t>
  </si>
  <si>
    <t>HEADLESS DEATH (Australia)  Poxy death Demo tape. Death grind/ Grindcore</t>
  </si>
  <si>
    <t>LAVATORY (Malaysia) Morbid terror Tape. Old styled death</t>
  </si>
  <si>
    <t>MASADA (Usa) Hideous rot Demo tape. Old school death</t>
  </si>
  <si>
    <t>ROTTEN HEAD (Chile) Inferno MCD. Old brutal death</t>
  </si>
  <si>
    <t>WORSHIP DEATH (Chile) Promo MMXV Demo tape. Necro death metal</t>
  </si>
  <si>
    <t>14/06/2015:</t>
  </si>
  <si>
    <t>DE-NIHIL(Jap)/ DISCRETE CORPORALITY (Jap) Split tape. Grindcore/ Death grind</t>
  </si>
  <si>
    <t>GENITAL GRINDER (Ita) Abduction CD. Death grind/ Brutal death</t>
  </si>
  <si>
    <t>GRAVE DESECRATOR (Bra) Unblessed bootleg  - Live in Bressuire France. Tape. Death black</t>
  </si>
  <si>
    <t>GRAVEYARD (Spa) The altar of sculptured skulls Tape. Swedish death metal</t>
  </si>
  <si>
    <t>TERROR STRIKE (Chile) Infernal thrash metal Demo CDr. Old school thrash</t>
  </si>
  <si>
    <t>WASTELANDER (Usa) Hibernation sickness Demo tape. Old school thrash/ speed/ Heavy</t>
  </si>
  <si>
    <t>WITCH OF THE DARK (Panama) The witch demo tape. Old death metal</t>
  </si>
  <si>
    <t>20/06/2015:</t>
  </si>
  <si>
    <t>DEMONIC HATE (Bra) Kill the enemy Demo CDr. Death metal</t>
  </si>
  <si>
    <t>DESTROYER ATTACK (Ecuador) Diabolical ectoplasm Demo tape. Death thrash</t>
  </si>
  <si>
    <t>FERETRUM (Chile) Que la matanza comience &amp; visiones diabolicas Tape. Black death</t>
  </si>
  <si>
    <t>GALOPE MORTAL (Panama) Salvajes e indomables Demo tape. Old school heavy metal</t>
  </si>
  <si>
    <t>GRIDLOCK (Croatia) Live Scourge Tape. Doomy death metal.</t>
  </si>
  <si>
    <t>HERETIC EXECUTION (Bra) Evil and doom Demo CDr. Death metal</t>
  </si>
  <si>
    <t>IRON SPELL (Chile) Heavy metal witchcraft MCD. Old school heavy metal</t>
  </si>
  <si>
    <t>MORTANDAD (Chile) Mortandad Demo tape. Old school thrash death</t>
  </si>
  <si>
    <t>SUPPLICIUM (Bol) Resurrection of the shadows CD. Death doom (Quite melodic)</t>
  </si>
  <si>
    <t>VOMIT OF DOOM (Argentina) Obey the darkness Demo tape. Old school thrash death/ thrash black</t>
  </si>
  <si>
    <t>28/06/2015:</t>
  </si>
  <si>
    <t>EPIDEMIC (Bra) Psicodélica Destruição Demo CDr. Old styled thrash</t>
  </si>
  <si>
    <t>NIGHT AMBUSH (Chile) The night prepares an ambush Demo tape. Old styled heavy speed</t>
  </si>
  <si>
    <t>NOCTURNAL DAMNATION (South korea) Desecration, crucifixion, perversion Tape. Death black</t>
  </si>
  <si>
    <t>PYRE (Russia) Human hecatomb Tape. Old styled death</t>
  </si>
  <si>
    <t>11/07/2015:</t>
  </si>
  <si>
    <t>BURNING FLESH (Swi) New chaos order CD. Digipack. Death metal/ Old brutal death</t>
  </si>
  <si>
    <t>CHAMBER OF TORTURE (Rus) Entorturement Tape. Death metal</t>
  </si>
  <si>
    <t>ETERNAL VIOLENCE (Bra) Necro perverso metal satânico Demo CDr. Cardboard sleeve. Old school thrash</t>
  </si>
  <si>
    <t>EVIL MADNESS (Chile)/ EVIL KNIGHT (Chile) Split tape. Old school thrash</t>
  </si>
  <si>
    <t>GRAVETORN (Usa) Reduced to slime Demo tape. Old school death</t>
  </si>
  <si>
    <t>OBSIDIAN SEA (Bulgaria) Dreams, illusions, obsessions Tape. Doom</t>
  </si>
  <si>
    <t>PHRENELITH (Den) Demo 1 tape. Old school Death metal. Members of Undergang, Wormridden, Mold.</t>
  </si>
  <si>
    <t>ROTEM (Por) Nightmare forever Tape. Fast death metal w/ black metal influences</t>
  </si>
  <si>
    <t>SANATORIO (Bra) Odio e caos aos inimigos do metal!!! Live tape. Death metal</t>
  </si>
  <si>
    <t>SLAUGHTERDAY (Ger) Ravenous Tape. Old styled Death metal</t>
  </si>
  <si>
    <t>T.C.F (Hol) Speed or bleed Demo tape. Thrash metal</t>
  </si>
  <si>
    <t>Fanzine: METAL HORDE (Por) #16: Deathhammer, Kratherion, Sartegos, Putrid Matt, Darkened winter, Serrabulho, Xerion, Mist, Ereb altor, O cerco, Machinergy, Drengskapur, Seven sisters... + reviews. 72 pages. A5. In english. 2014.</t>
  </si>
  <si>
    <t>24/07/2015:</t>
  </si>
  <si>
    <t>ACOLYTES OF MOROS (Swe) Illusions of progress MCD. Doom metal</t>
  </si>
  <si>
    <t>ARSONIST (Mex) The ultimate banishment CD. Thrash metal/ Swedish death/ Crust</t>
  </si>
  <si>
    <t>BATTLECRY (Usa) Today belongs to us Tape. Heavy metal</t>
  </si>
  <si>
    <t>CONTAMINATED (Australia)  Promo'15 Tape. Dark/ Tortured Death metal</t>
  </si>
  <si>
    <t>DESINENCE MORTIFICATION (Cro)/ GIHTSHASIE (Cro) Split CD. Brutal death grind/ Experimental electro grind indus</t>
  </si>
  <si>
    <t>EXORCISED (Serbia) Reflections of horr or Demo tape. Necro death metal</t>
  </si>
  <si>
    <t>FUNERARY BELL (Fin) Horrific transCosmic overture Demo tape. Doom</t>
  </si>
  <si>
    <t>HERESIARCH (New zealand) Hammer of Intransigence Demo tape. Black death</t>
  </si>
  <si>
    <t>IN OBSCURITY REVEALED (Mex) Spell of the seeker Demo tape. Old school/ Obscure death</t>
  </si>
  <si>
    <t>MALIGNANCY (Usa) Intrauterine cannibalism Tape. Brutal/ Obscure/ Technical death</t>
  </si>
  <si>
    <t xml:space="preserve">UNDER ATTACK (Swe) The aftermath Demo tape. Thrash metal/ Heavy </t>
  </si>
  <si>
    <t>08/08/2015:</t>
  </si>
  <si>
    <t>ABSCONDER (Usa) Demo 2011 Tape. Old styled death. Members of Morgue, Leproso...</t>
  </si>
  <si>
    <t xml:space="preserve">CONVULSION (New zealand) A pickled feast Demo tape. Old Death metal/ Putrid death </t>
  </si>
  <si>
    <t>EMBRYONIC DEVOURMENT (Usa) Reptilian agenda Tape. Brutal death/ Technical death</t>
  </si>
  <si>
    <t>EKRON CULT (Paraguay) Legado ancestral en el fin del mundo Demo CDr. Death thrash/ Black thrash</t>
  </si>
  <si>
    <t>MITOCHONDRION (Can) Archaeaeon Tape. Death black/ Black death</t>
  </si>
  <si>
    <t>ROTEM (Por) Nightmare Forever MCD/ Pro CDr. Fast death metal/ Death black</t>
  </si>
  <si>
    <t>SERPENT OMEGA (Swe) Serpent omega Tape. Heavy doom/ Stoner</t>
  </si>
  <si>
    <t>Fanzine: DEVILMENT (Uk) # 6: Drawn and quartered, Deceptor, Cobra, Festering, Jumalation, Sanctuaire, Ysengrin, Gallow God, Kurhan, Necroriser... + reviews... 88 pages. A5. In english. 2013</t>
  </si>
  <si>
    <t xml:space="preserve">Fanzine: DEHUMANIZED (Uk) #6: Entrails, Necro, Circle of tyrants, Aggressive mutilator. + small articles (unleashed, Banished from inferno, Deranged, Proletar, Desecration) + reviews, live reports... 52 pages. A5. In english. 2015 </t>
  </si>
  <si>
    <t>20/08/2015:</t>
  </si>
  <si>
    <t xml:space="preserve">ANTISOCIAL BEHAVIOUR ORDER (Uk) Demo 2 / 2015. Tape. Grindcore </t>
  </si>
  <si>
    <t xml:space="preserve">BONES (Usa) Bones CD. Death metal/ Crust. Members of Usurper. </t>
  </si>
  <si>
    <t>CONFRONTATION (Hol) Fieseler Fi 103 Demo tape. Death doom with Swedish sound.</t>
  </si>
  <si>
    <t>GUILD OF DESTRUCTION (Australia) We are vermin CD. Death metal/ Death black</t>
  </si>
  <si>
    <t>NUCLEARHAMMER (Can) Frozen misery Demo tape. Black death</t>
  </si>
  <si>
    <t xml:space="preserve">SACRILATOR (Chile) From hell Demo tape. Old school thrash speed. </t>
  </si>
  <si>
    <t>SCAFFOLD (Serbia) The other side of reality Tape. Death metal/ Thrashing death. Rerelease of recording from 94.</t>
  </si>
  <si>
    <t>SCORCHED EARTH (Usa) Marauders Demo tape. Death metal/ Black thrash</t>
  </si>
  <si>
    <t>SELAPHIEL (Spa) Death metal on the cross Demo tape. Satanic brutal death. Members of Gathering Darkness</t>
  </si>
  <si>
    <t>TERRA CAPUT MUNDI (Usa) Praeparatio aeternum bellum Tape. Old school thrash speed</t>
  </si>
  <si>
    <t>ABOMINABLOOD (Argentina) Inner temple Demo tape. Black death</t>
  </si>
  <si>
    <t>ATAVISMA (Fra)/ MAUR (Indonesia) Buried in the ethereal split tape. Death doom/ Doom</t>
  </si>
  <si>
    <t>BLACK BLEEDING (Fra) A bright future Tape. Great black death.</t>
  </si>
  <si>
    <t>BLOOD SUCKERS (Bel) Fuck milk... Got beer? Tape. Grindcore</t>
  </si>
  <si>
    <t>INHALATOR (Hungary) Fajdalom szinhaz Demo tape. Thrash metal</t>
  </si>
  <si>
    <t>NEURASTENIA/ SCYTHE split tape. Doom dark ambiant</t>
  </si>
  <si>
    <t>OF DARKNESS (Spa) Tribute to Kzysztof Penderecki - Passio et mors domini nostri... Tape. Doom death/ Funeral doom</t>
  </si>
  <si>
    <t>RETORZIO (Hungary) Tamadas '98 bol demo 2002 Tape. Old school thrash</t>
  </si>
  <si>
    <t>ROTEM (Por) Dehumanization CD. Black metal/ Death metal</t>
  </si>
  <si>
    <t>xDELOREANx (Usa) xHILLxVALLEYxPOWERVIOLENCEx Demo tape. Fastcore/ Powerviolence</t>
  </si>
  <si>
    <t xml:space="preserve">Fanzine: INFERNAL THRASHING (Chile) #6: Demonic rage, Trenchrot, Nunslaughter, Sanctifying ritual, Tyrant blood, Nuclear aggressor, Morbid holocaust, Regret, Ramming speed, Napalm raid, Motor, Hellish death, Dekapitated, Bioterror, Bestial blasphemy... + reviews. </t>
  </si>
  <si>
    <t>02/10/2015:</t>
  </si>
  <si>
    <t>DISINTERRED (Bel) Live at Vlamrock 2014 Tape. Swedish styled death metal</t>
  </si>
  <si>
    <t>GODDEFIED (Swe) Inhumation of Shreds (Complete Recordings 1991-2009) Tape. Old school death</t>
  </si>
  <si>
    <t>OMINOSITY (Can)/ GARROTING DEEP (Can) Split tape. Obscure death/ Death metal</t>
  </si>
  <si>
    <t>ORTHODOXY (Spa) Shaarimoth Demo tape. Death black</t>
  </si>
  <si>
    <t>PATHOGEN (Philippines)/ THE ABHUMANS (Philippines) Split CDr. Old school death/ Simple punk rock</t>
  </si>
  <si>
    <t>REVELATION OF DOOM (Pol) Unholy goatfuck Tape. Fast satanic death</t>
  </si>
  <si>
    <t>THE NEFARIOUS INTEGRATION (Hol) Seventh circle of hell Demo tape. Raw death thrash</t>
  </si>
  <si>
    <t>TYRANNO (Bra) Master of sin MCD/ Pro CDr. Old school thrash black influenced by Hellhammer/ Celtic frost</t>
  </si>
  <si>
    <t>WITCH TRAIL (Bel) Call from the grave Demo tape. Thrash black like early Bathory</t>
  </si>
  <si>
    <t>WÜRM'S TONGUE (Den) M Fungi from yuggot Demo tape. Old school Black thrash/ Death</t>
  </si>
  <si>
    <t xml:space="preserve">Fanzine: TESTAMENT (Peru) #15: Phlebotomized, Denial of god, Mx, Shining, Forgotten tomb, Chaos inception, Pandemonium, Alfahanne, De silence et d'ombre, Nechochwen, Sacrilegious impalement, Bones, Fervent hate. 36 pages. A4. In spanish. 2015. </t>
  </si>
  <si>
    <t>17/10/2015:</t>
  </si>
  <si>
    <t>ASAFATED (Turkey) Demos 94-95 Tape. Old school death</t>
  </si>
  <si>
    <t>DESINENCE MORTIFICATION (Croatia) Misery remains Demo tape. Grindcore</t>
  </si>
  <si>
    <t>DESOLATOR (Usa) The bells ninth chime Demo tape. Black thrash</t>
  </si>
  <si>
    <t>NEKROFILTH (Usa) Worship destruction Tape. Old school death thrash</t>
  </si>
  <si>
    <t>RABIES (Philippines) Apocalypse agenda Demo tape. Old school thrash</t>
  </si>
  <si>
    <t>RED SORES (Usa) Demo 1 tape. Crust/ Hc/ Punk</t>
  </si>
  <si>
    <t>RIVERGE (Jap) Raid for riverging Tape. Old school thrash</t>
  </si>
  <si>
    <t>RUIN (Usa) Spread plague hell Demo tape. Old school death with some obscure and old brutal tendencies.</t>
  </si>
  <si>
    <t>CARDIAC NECROPSY (Singapore) Sixxxteen years of anal addict CD. Death grind (Songs from demo, eps, split cd and unreleased Ep)</t>
  </si>
  <si>
    <t>31/10/2015:</t>
  </si>
  <si>
    <t>APPÄRATUS (Malaysia) Another night of holocaust ‎Tape. Crust/ Hardcore/ Punk</t>
  </si>
  <si>
    <t>CHILDREN OF TECHNOLOGY (Ita) Future decay Tape. Crust/ Thrash/ Speed</t>
  </si>
  <si>
    <t>INEXORABLE (Chile) Sea of dead consciousness Demo tape. Fast obscure death metal</t>
  </si>
  <si>
    <t>PHRENELITH (Den) Veiled verses  Demo tape Old school Death metal. Members of Undergang, Wormridden, Mold.</t>
  </si>
  <si>
    <t xml:space="preserve">SAKATAT (Turkey) Yolun sonu! Limited tour CD. Pro CDr. Grindcore </t>
  </si>
  <si>
    <t>Fanzine: BURNING SALTS (Usa) #3: Autopsy, Solstice, Nunslaughter, Deathblow, Raven, Eyehategod, Cemetery lust, Purgation, Descending ascension, The obliteration plague, Mutilated veterans, Amigo of the devil... + Reviews. 44 pages. A4. In english. 2014</t>
  </si>
  <si>
    <t>14/11/2015:</t>
  </si>
  <si>
    <t>BOLO (Rus) Tour tape 2013. Grindcore/ Powerviolence</t>
  </si>
  <si>
    <t>CHAMBER OF TORTURE (Rus) Behead before interment Tape. Death metal</t>
  </si>
  <si>
    <t>EMINENT SHADOW (Bra)/ DEMONIC HATE (Bra)/ INSOLITUM (Bra)/ MORBID PERVERSION (Bra) "Blasphemvs mortis cvltvs – Primvs abominatio" Split tape. Death metal</t>
  </si>
  <si>
    <t>FUNERAL BITCH (Usa) The demos tape. Old death metal/ Thrash. Pre Master, or something.</t>
  </si>
  <si>
    <t>GALVANIZER (Fin) Horrid tales of death... Demo tape. Old death metal with putrid sound</t>
  </si>
  <si>
    <t>GANGRENE DISCHARGE (Usa) A collection of trauma Demo CDr. Grindcore/ Grindgore with gore vocals.</t>
  </si>
  <si>
    <t>INFRA (Por) Initiation on the ordeals of lower vibrations Demo tape. Death doom/ Black</t>
  </si>
  <si>
    <t>INSOLITUM (Bra) Infestus Demo tape. Death metal</t>
  </si>
  <si>
    <t>NEX (Pol) Totalitarian leader MCD. Digipack. Death metal/ Old brutal death</t>
  </si>
  <si>
    <t>NUCLEAR DETONATION (Ita) Living dead, sons of the lobotomy Tape. Thrash metal</t>
  </si>
  <si>
    <t>TUMOR NECROSIS FACTOR ALPHA (Can) Tales from the endoplasmic ridiculum Demo tape. Death metal/ Grindcore influenced by old Carcass.</t>
  </si>
  <si>
    <t xml:space="preserve">Fanzine: CHRONICLES (Nor) #1: Ares kingdom, Pentagram, Blood mortized, Sol negro, Audiopain, Patrons of the rotting gate, 58 pages. A4. In english. 2015. </t>
  </si>
  <si>
    <t>28/11/2015:</t>
  </si>
  <si>
    <t>CONCRETE (Bulgaria) Chambers of afterlife CD. Death metal</t>
  </si>
  <si>
    <t>FESTERING RECTO GANGRENOUS SLIME (Usa) Noisome collection of vomitous sounds CDr. Grindcore/ Grindgore</t>
  </si>
  <si>
    <t>GRAVE DISGRACE (Russia) Grave disgrace Tape. Doom</t>
  </si>
  <si>
    <t>GROND (Rus)  Cosmic Devonian Demo tape. Old death metal/ Death doom</t>
  </si>
  <si>
    <t>OLD CHAPEL (Russia) Symptoms of possession Demo tape. Old school death/ doom.</t>
  </si>
  <si>
    <t>SxOxTxEx (Hungary) Total enviromental collapse Demo tape. Grindcore/ Crust</t>
  </si>
  <si>
    <t>Fanzine: BELLS OF ACHERON (Col) #3: Nocturnal graves, Hypnosia, Vanhelgd, Under the church, Machetazo, Necronomicon, Infernus serpest, Funeral nation, Death courrier, Denouncement pyre, Xenotaph, Agony lords, Sorcerer, Blood farmers, Forced kill, Infernal slaughter, Chancro duro, Black jesus, Gama international recs, Stranger...+ Reviews. 76 pages. In english. 2015</t>
  </si>
  <si>
    <t>12/12/2015:</t>
  </si>
  <si>
    <t>ANGUISH (Malaysia) Abstract decomposition MCD/ Pro CDr. Raw underground death</t>
  </si>
  <si>
    <t>DESTROYER ATTACK (Ecuador) Diabolical ectoplasm Demo tape. Death thrash/ Death black</t>
  </si>
  <si>
    <t>DICTATOR (Chile) Destined to suffer Demo tape. Old school thrash</t>
  </si>
  <si>
    <t>ENTRAILS (Swe) Reborn Demo tape. Old styled swedish death.</t>
  </si>
  <si>
    <t>EVIL DOMAIN (Bra) Morbid greed Demo CDr. Old school death/ Satanic brutal death</t>
  </si>
  <si>
    <t>FLAGELO (Bra) Necrofilia Demo CDr. Cardboard sleeve. Death thrash/ Thrash death</t>
  </si>
  <si>
    <t>INCINERATOR (Hol) Human garbage Demo tape. Old school death, influenced by old Pestilence.</t>
  </si>
  <si>
    <t>KILL WITH HATE (Hungary) Evolution of the beast Demo tape. Old brutal death</t>
  </si>
  <si>
    <t>REGGRETY (Bra) Master of asylum MCD/ Pro CDr. Death metal/ Death thrash.</t>
  </si>
  <si>
    <t>THE WAKEDEAD GATHERING (Usa) Tenements of ephemera Demo tape. Death metal</t>
  </si>
  <si>
    <t>Fanzine: BURNING SALTS (Usa) #2: Amon, Napalm christ, Ringworm, Altars, Dodsferd, Chapel, Cripple bastards, Twilight, Down among the dead men, Godhunter, Gravecode nebula, Savage death, Slaughterhouse recs, Shitfucker, Cop problem... + reviews. 56 pages. A4. In english. 2014.</t>
  </si>
  <si>
    <t xml:space="preserve">Fanzine: BURNING SALTS (Usa) #4: Sigh, Unleashed, Dwell, Cemetery fog, Regurgitated, Gash, Chaos echoes, Black queen, Patrick Kendall, Broken cross, Jesters of destiny, Shape of despair... + reviews. 46 pages. A4. In english. 2015. </t>
  </si>
  <si>
    <t>25/12/2015:</t>
  </si>
  <si>
    <t>ANAL VOMIT (Peru) Pregancy rotten Demo tape. Old grindcore/ Death metal</t>
  </si>
  <si>
    <t>DEBONED (Can) Demo 2013. Tape. Grindcore</t>
  </si>
  <si>
    <t>EMINENT SHADOW (Bra) Warrior of the centuries Demo tape. Death doom</t>
  </si>
  <si>
    <t>EVOKE (Uk) Forever breeding evil Tape. Death metal/ Old styled death</t>
  </si>
  <si>
    <t>MASS INSANITY (Pol) Silent language Demo CDr. Death metal</t>
  </si>
  <si>
    <t>MORG (Fin) Monolith MCD. Death metal/ Old death metal/ Groovy death</t>
  </si>
  <si>
    <t>PATH OF DAMNATION (Usa) Live rehearsal Demo tape. Death metal</t>
  </si>
  <si>
    <t>PESTICIDES (Ger) Emptiness Demo CDr. Pro CDr. Death metal/ Blasting death/ Old brutal death</t>
  </si>
  <si>
    <t>SARJAN HASSAN (Malaysia)/ NADIMAC (Serbia) Split CDr. Thrash metal crossover grind/ Thrash metal</t>
  </si>
  <si>
    <t>TRIFORIUM DAWN (Usa) Morningside MCD. Black death/ Heavy metal</t>
  </si>
  <si>
    <t xml:space="preserve">Fanzine: DEADCHURCH  (Fra) #9: Killers, Lonewolf, Hürlement, Resistance, Pyranean metal…  + Chroniques. 40 pages. A4. In french. 2010. </t>
  </si>
  <si>
    <t>16/01/2016:</t>
  </si>
  <si>
    <t>ABIGAIL (Jap) Spell of the pentagram Tape. Black thrash</t>
  </si>
  <si>
    <t xml:space="preserve">ANAL VOMIT (Peru) Sudamerica brutal Demo tape. Death black </t>
  </si>
  <si>
    <t>CICUTOXIN (Fin) Delirious excommunication Demo tape. Doom sludge</t>
  </si>
  <si>
    <t>DEFORMITY (Costa rica) Endless atrocity CD. Old brutal death/ Death metal</t>
  </si>
  <si>
    <t>HOWL OF EBB (Usa) The marrow veil Demo tape. Black death</t>
  </si>
  <si>
    <t>INFERNAL DAMNATION (Usa) Into the crevice of obliteration Demo tape. Death metal</t>
  </si>
  <si>
    <t>FISTULA (USa) Loser Tape. Sludge doom</t>
  </si>
  <si>
    <t>RATS OF REALITY (Uk) The art of debilitation Demo tape. Black metal crust</t>
  </si>
  <si>
    <t>VOMIT OF DOOM (Argentina) Southern black demon Tape. Black thrash/ Death thrash</t>
  </si>
  <si>
    <t>FOSA COMUN (Argentina) / TALACTATUS (?) Split CDr. Underground grind</t>
  </si>
  <si>
    <t>IATO (Ita) Dialektik MCD. Extreme metal/ Death thrash/ Hardcore</t>
  </si>
  <si>
    <t>BOKRUG (Argentina) Nefandus numine CD. Brutal death/ Grind</t>
  </si>
  <si>
    <t>30/01/2015:</t>
  </si>
  <si>
    <t>DEPRAVED (Fra) Dive into psycho terror CD. Digipack. Death grind</t>
  </si>
  <si>
    <t>HURA CREPITANS (Chile) Hura crepitans Demo CDr. Brutal death</t>
  </si>
  <si>
    <t>INOPEXIA (Russia) Myocradical biopsy had a lethal outcome Demo tape. Brutal death grind</t>
  </si>
  <si>
    <t>INSURREXION (Chile) La espada de la esencia Demo tape. Black death</t>
  </si>
  <si>
    <t>LIVE BURIAL (Uk) Live burial Demo tape. Old school death</t>
  </si>
  <si>
    <t>OATH OF CRUELTY (Usa) Immeasurable sadism Demo tape. Old school death thrash/ Black</t>
  </si>
  <si>
    <t>PARANOIA (Indonesia)/ PRO PAST (Serbia) Split MCDr. Grindcore</t>
  </si>
  <si>
    <t>P.L.F (Usa) Ultimate whirlwind of incineration Tape. Grindcore</t>
  </si>
  <si>
    <t>Fanzine: METAL HORDE (Por) #15: Obituary, Sacred steel, Sardonic witchery, Aggressive mutilator, Witches brew, Domains, Speedtrap, Terra caput mundi, Gang, Blackfinger, Headstoned, Enchantua... + Reviews. 68 pages. A5. In english. 2014</t>
  </si>
  <si>
    <t>PRO MCDs:</t>
  </si>
  <si>
    <t>PRO CDs:</t>
  </si>
  <si>
    <t>20/02/2015:</t>
  </si>
  <si>
    <t>CRYPTIC CULT (Chile) Ad meiorum cthulhi gloriam Demo CDr. Old death metal</t>
  </si>
  <si>
    <t>GLUTTONY (Swe) Coffinborn Demo tape. Swedish death metal</t>
  </si>
  <si>
    <t>OATH OF CRUELTY (Usa) Altar of impalement Demo tape. Old school death/ Black</t>
  </si>
  <si>
    <t>SCYTHE (Usa) Subterranean steel Tape. Thrash black</t>
  </si>
  <si>
    <t>SERVORUM (Philippines) Atramentous Demo CDr. Satanic brutal death/ Death black</t>
  </si>
  <si>
    <t>TRYSTH (Bulgaria) Soul chambers Tape. Doom/ Sludge</t>
  </si>
  <si>
    <t>YDINTUHO (Fin) Demo 2015 Tape. Dbeat/ Hc punk with death metal influences.</t>
  </si>
  <si>
    <t>CEREBRAL CRUSHER (Mex)/  FECAL ADDICTION (Costa rica) Split CD. Brutal death goregrind</t>
  </si>
  <si>
    <t xml:space="preserve">Fanzine: ABHORRENT VISIONS (Fin) #2: Forced Kill, Condor, Vigilance, Evilnight, Castle Freak, Carrion zine, Revel in Flesh and Black Crucifixion... + reviews, articles. </t>
  </si>
  <si>
    <t xml:space="preserve"> Under 3000 Gr</t>
  </si>
  <si>
    <t>06/03/2016:</t>
  </si>
  <si>
    <t>ATROCE (Can) Rites obscurs Demo tape. Fast satanic death/ Thrashing death</t>
  </si>
  <si>
    <t>FUNEREALITY (Swe) Goregeous Demo tape. Death metal à la Autopsy.</t>
  </si>
  <si>
    <t>NO SALVATION (Pol) Defiling verses Tape. Death metal</t>
  </si>
  <si>
    <t>OSSUAIRE (Fra) Le troubadour nécrophageophile MCD. Old school death, obscure and brutal.</t>
  </si>
  <si>
    <t>PROFANER (Peru) Promo 2015. CDr. Old school death metal</t>
  </si>
  <si>
    <t>18/03/2016:</t>
  </si>
  <si>
    <t>ABYSSUS (Gre) Into the abyss Tape. Old school death</t>
  </si>
  <si>
    <t>ABYSSUS (Gre)/ SLAUGHTERDAY (Ger) Split tape. Old school death</t>
  </si>
  <si>
    <t>DEKAPITED (Chile) Nacidos del odio Demo tape. Old school thrash</t>
  </si>
  <si>
    <t>MIASMAL SABBATH (Gre) Miasmal sabbath MCD. Digipack. Old school death/ Crust with death grind touches.</t>
  </si>
  <si>
    <t>RECIDIVIST (Malaysia) Persistent offender Demo tape. Death metal</t>
  </si>
  <si>
    <t>WITCHBURNER (Ger) Blood of witches Tape. Thrash metal</t>
  </si>
  <si>
    <t>Fanzine: POSTHUMAN (Hungary) #8: Agonized, Temple of adoration zine, Devoured christ, Betonrot, Anvil kvlt, Zudaskrust, Matka teresa, Six score, Madre coca, Kyliga dalen, Sriba boys... + Reviews, articles. Punk/ Hardcore/ Grind and metal zine. 64 pages. A5. In english. 2016.</t>
  </si>
  <si>
    <t xml:space="preserve">                                                                                                                                          </t>
  </si>
  <si>
    <t>01/04/2016:</t>
  </si>
  <si>
    <t>AFFLICTION GATE (Fra) Dying alone MCD. Death metal/ Old school death</t>
  </si>
  <si>
    <t>ALTARS (Australia) Paramnesia Tape. Obscure death</t>
  </si>
  <si>
    <t>CASTLEUMBRA (Mex) Cthulu wgah'nagl fntagn MCD. Digipack. Obscure death</t>
  </si>
  <si>
    <t>DECOMPOSED (Swe) Decomposesd Tape. Old school death</t>
  </si>
  <si>
    <t>EXALTER (Bangladesh) Obituary for the Living CD. Old school thrash/ death.</t>
  </si>
  <si>
    <t xml:space="preserve">INFRA (Por) Initiation on the ordeals of lower vibrations Demo tape. Death doom/ Black </t>
  </si>
  <si>
    <t>NOMINON (Swe) Chaos in the flesh... Live. Tape. Old school death</t>
  </si>
  <si>
    <t>ORTHODOXY (Spa) Shaarimoth MCD. Death black</t>
  </si>
  <si>
    <t>PURGE (Fra) Symbols of disgrace Demo tape. Old school death</t>
  </si>
  <si>
    <t>PURGE (Fra) Sordid preludes to purgatory CD. Old school death/ Obscure death</t>
  </si>
  <si>
    <t>REMAINS (Mex) Evoking darkness CD. Old school death à la early Grave...</t>
  </si>
  <si>
    <t>UTTERTOMB (Chile) Necrocentrism MCD. Old school death</t>
  </si>
  <si>
    <t>BURSTIN OUT (Ger) Hell commands... MCD. Speed thrash black</t>
  </si>
  <si>
    <t>CRAWL (Swe) Worship death Demo tape. Swedish death metal. (Thailand rerelease)</t>
  </si>
  <si>
    <t>CRUCIAMENTUM (Uk) Engulfed in desolation MCD. Death metal</t>
  </si>
  <si>
    <t>DEATHSPAWN VOIDBRINGER (Chile) Beholding the twisted deity Demo tape. Old styled thrashing death</t>
  </si>
  <si>
    <t>DOOM FORMATION (Usa) Definition of evil MCD. Old death metal (Rerelease of demo from 1995)</t>
  </si>
  <si>
    <t>MASS BURIAL (Spa) Soul's necrosis CD. Old school death/ Swedish death</t>
  </si>
  <si>
    <t>MORTIFY (Chile) Sadistic carnage Demo tape. Old school death</t>
  </si>
  <si>
    <t>MUTILATION (Malaysia) Massacre on bodies Demo tape. Old death metal (Demo from 1990. Rerelease)</t>
  </si>
  <si>
    <t>OBSCURE BURIAL (Fin) Epiphany Demo tape. Black death</t>
  </si>
  <si>
    <t>OBSCYRIA (Swe) Nefarious sanctuary CD. Old school thrash</t>
  </si>
  <si>
    <t>ORACULUM (Chile) Sorcery of the damned MCD. Obscure death/ Death black</t>
  </si>
  <si>
    <t>PHOBONOID (Ita) Phobonoid Tape. Black doom</t>
  </si>
  <si>
    <t>VALGRIND (Ita) Speech of the flame CD. Old school death</t>
  </si>
  <si>
    <t>VAULT (Malaysia) War fucking war Tape. Old school thrash</t>
  </si>
  <si>
    <t>VENOMOUS BREATH (Bra) Et viscera sanguis CD. Old school death</t>
  </si>
  <si>
    <t>15/04/2016:</t>
  </si>
  <si>
    <t>05/05/2016:</t>
  </si>
  <si>
    <t xml:space="preserve">COFFIN CURSE (Chile) Into the dark MCD. Old styled/ Retro death metal </t>
  </si>
  <si>
    <t>DISFIGUREMENT (Usa) Soul rot MCD. Digipack. Death metal</t>
  </si>
  <si>
    <t>DISINTERRED (Bel) Incantation MCD. Old school death</t>
  </si>
  <si>
    <t>DISRUPTED (Swe) Heavy death MCD. Swedish death metal</t>
  </si>
  <si>
    <t>DYING EMBRACE (India)/ DUSK (Pakistan) Through corridors of dead centuries Split CD. Death doom</t>
  </si>
  <si>
    <t>EVOKED (Ger) Return of the dead Demo tape. Old school death/ Thrashing death</t>
  </si>
  <si>
    <t>GOATZIED (Chile) Hueste encabrizada MCD. Death black</t>
  </si>
  <si>
    <t>HELCARAXE (Usa) Children of yog CD. Death metal</t>
  </si>
  <si>
    <t>HOODED MENACE (Fin) The eyeless horde Demo tape. Death doom</t>
  </si>
  <si>
    <t>HORRID (Ita) You are mine Demo tape. Rerelease of demo from 1994. Old school death</t>
  </si>
  <si>
    <t>IN NOMINE (Chile) Luck &amp; death MCD. Speed black thrash</t>
  </si>
  <si>
    <t>INFECTONATOR (Usa) Brainfuckers MCD. Thrash/ Speed/ Black</t>
  </si>
  <si>
    <t>JACK LORD (Fin) Jack lord Demo tape. Doom</t>
  </si>
  <si>
    <t>TORTURERAMA (Bel) It begins at birth MCD. Swedish styled death metal</t>
  </si>
  <si>
    <t>UNDER ATTACK (Swe) The aftermath Demo tape. Thrash/ Heavy metal</t>
  </si>
  <si>
    <t>UNDERSAVE (Por) Now...Submit Your Flesh to the Master's Imagination CD. Death metal/ Old brutal death</t>
  </si>
  <si>
    <t>COMPOST (Ita) Vegetable goregrind CD. Goregrind/ Brutal death</t>
  </si>
  <si>
    <t>21/05/2016:</t>
  </si>
  <si>
    <t>ABYSSAL ASCENDANT (Fra) Chronicles of the Doomed Worlds CD. Death metal/ Brutal death</t>
  </si>
  <si>
    <t>AGONIA (Por) O adormecer eterno Demo tape. Doom/ Doom black</t>
  </si>
  <si>
    <t>FALLEN ANGEL (Usa) Dissolution Demo tape. Old school death/ Death black</t>
  </si>
  <si>
    <t>GRAVEYARD (Spa) The coffin years CD. Old styled death</t>
  </si>
  <si>
    <t>ICE WAR (Can) Dream spirit MCD/ Cardboard sleeve. Old school heavy metal/ Hard rock</t>
  </si>
  <si>
    <t xml:space="preserve">IMPURATION (Turkey) Sanctities we raped MCD. Black/ Thrash/ Death </t>
  </si>
  <si>
    <t>RUIN (Usa) Spread plague hell Demo tape. Old styled death</t>
  </si>
  <si>
    <t>SAVIOUR (Chile) Mystical perpetual sleep MCD. Old school death</t>
  </si>
  <si>
    <t xml:space="preserve">TRANSGRESSOR (Jap) Ether for scapegoat Tape + patch. Rerelease of album from 1992. Old death metal </t>
  </si>
  <si>
    <t>VOIDCHRIST (Australia) Herald of a brighter dawn MCD. Black death</t>
  </si>
  <si>
    <t>WHITE MAGICIAN (Usa) The pledge MCD. Old school heavy metal</t>
  </si>
  <si>
    <t>WITCHING HOUR (Ger) Past midnight... Tape. Old school thrash/ Thrash black</t>
  </si>
  <si>
    <t>04/06/2016:</t>
  </si>
  <si>
    <t>ADE (Ita) Prooemivm Sangvine CD. Death metal/ Fast Death metal/ Technical death</t>
  </si>
  <si>
    <t>ARCHITECTURE OF AGGRESSION (South africa) Democracy : Consent to Domination CD. Death metal</t>
  </si>
  <si>
    <t>DEGGIAL (Turkey) Confronted with deggial's wrath MCD. Black metal. (Members of Burial invocation, Engulfed...)</t>
  </si>
  <si>
    <t>DEMONIAC (Chile) The unacceptable truth Demo tape. Old styled thrash. (Member of Terror strike...)</t>
  </si>
  <si>
    <t>EXTREME ROT (China) Obscure suffering MCD. Brutal death</t>
  </si>
  <si>
    <t>GOD DISEASE (Swe) Doom howler / Abyss cathedral CD. Old school death metal (Contains two Eps)</t>
  </si>
  <si>
    <t xml:space="preserve">MOSS (Uk) Carmilla Marcilla / Spectral Visions MCD. Slim digipack. Doom. </t>
  </si>
  <si>
    <t>OCEAN OF ZERO (Australia) Where Sickness Prevails (The Demos) CD. Old school death/ Old brutal death</t>
  </si>
  <si>
    <t>ORDEAL (Gre) Ordeal Demo tape. Doom/ Death doom</t>
  </si>
  <si>
    <t>SABBAT (Jap) Satanasword Tape. Black thrash</t>
  </si>
  <si>
    <t>SABBAT (Jap)/ HADES ARCHER (Chile) Split CD. Black metal</t>
  </si>
  <si>
    <t>TORTURE THRONE (Fra) Thy serpent's cult MCD. Old school death</t>
  </si>
  <si>
    <t>18/06/2016:</t>
  </si>
  <si>
    <t>FURIOUS BARKING (Ita)/ DESMODUS (Ita) Italian thrash relics Split CD. Thrash metal demos from the earky 90's.</t>
  </si>
  <si>
    <t>HELL TORMENT (Peru)  Hell terror CD. Black death</t>
  </si>
  <si>
    <t>NECROBUTCHER (Bra) Corrosive and schizophrenic noisy torment CD. (Demos from 88 &amp; 89). Deep underground grindcore/ Black death</t>
  </si>
  <si>
    <t>OBSECRATION (Gre) Behold the pale horror MCD. Death metal</t>
  </si>
  <si>
    <t>ROT (Pol) Kingdom of antichrist sodomy Demo tape. Black death</t>
  </si>
  <si>
    <t>SCULPTOR (Rus) Pact with the doomed CD. Digipack. Doom/ Death doom</t>
  </si>
  <si>
    <t>SHAMBLES (Thailand) Realm of darkness shrine CD. Obscure death/ Death doom</t>
  </si>
  <si>
    <t>SORROWFUL (Mex) In the rainfall CD. Doom death</t>
  </si>
  <si>
    <t>VHS (Usa) Screaming war gore CD. Death meta with punk and thrash influences.</t>
  </si>
  <si>
    <t>HARMONY DIES (Ger) I'll be your master CD. Old brutal death</t>
  </si>
  <si>
    <t>02/07/2016:</t>
  </si>
  <si>
    <t>CHAOS BLOOD (Uk) Fragments of a shattered skull MCD. Death metal/ Blasting death</t>
  </si>
  <si>
    <t>DEMONIC RAGE (Chile) Omen of doom CD. Old school death/ Obscure death (Contains demos and Eps).</t>
  </si>
  <si>
    <t>DEMONIC RAGE (Chile)/ FETID ZOMBIE (Usa) Split CD. Obscure death/ Death metal</t>
  </si>
  <si>
    <t>EVOKED TERROR (Peru) ...Rise upon unholy darkness Demo tape. Old school death</t>
  </si>
  <si>
    <t>HATROSS (Panama) Vengeance of evil Pro CDr/ Cardboard sleeve. Old styled death</t>
  </si>
  <si>
    <t xml:space="preserve">MASS BURIAL (Spa) Of carrion and pestilence CD. Old styled death. </t>
  </si>
  <si>
    <t>NECROBASTARD (Chile) Necro Avance MMXIV Demo tape. Old styled Death metal</t>
  </si>
  <si>
    <t>NIHIL DOMINATION (Ecuador)/ GOATBAPHOMET (Ecuador) Split CD. Black death</t>
  </si>
  <si>
    <t>POISONOUS (Bra) Perdition's den CD. Old school death/ Obscure death</t>
  </si>
  <si>
    <t>SADISTIC (Chile)  Diabolical ascending Demo tape. Old styled death.</t>
  </si>
  <si>
    <t>BUCCAL DEFECATION (Argentina) Testament of brutality CD. Brutal death</t>
  </si>
  <si>
    <t>16/07/2016:</t>
  </si>
  <si>
    <t>ALCOHOLIC FORCE (Col) Gasoline Drinkers – Fantomania IV CD. Old school thrash/ speed</t>
  </si>
  <si>
    <t>CARNAL GHOUL (Ger) The grotesque vault Demo tape. Swedish death metal</t>
  </si>
  <si>
    <t>CHARNIER (Fra) Humanicide CD. Death metal/ Old brutal death</t>
  </si>
  <si>
    <t>DISPHERE (Ita) Abscience CD. Brutal death/ Technical death</t>
  </si>
  <si>
    <t>INFERNAL EXECRATOR (Singapore) Thy demonization conquers MCD. Black death</t>
  </si>
  <si>
    <t>KINGDOM (Pol) Morbid priest of supreme blasphemy Demo tape. Death metal/ Obscure brutal death</t>
  </si>
  <si>
    <t>LIVING ALTAR (Lithuania) Universe of thralls Demo tape. Blackened death/ Death metal</t>
  </si>
  <si>
    <t>TERATOS (Peru) Teratocarcicoma Demo tape. Underground death/ Old brutal death</t>
  </si>
  <si>
    <t>30/07/2016:</t>
  </si>
  <si>
    <t>ADRENICIDE (Uk) Natural born thrashers CD. Old school thrash/ Crossover</t>
  </si>
  <si>
    <t>BESTIAL DEVASTATOR (Ger) Merciless attacker Demo tape. Black thrash</t>
  </si>
  <si>
    <t>CHAOSBRINGER (Russia) Immersion in darkness Demo tape. Old school death</t>
  </si>
  <si>
    <t>MERCILESS ATTACK (Ita) Back to violence CD. Old school thrash</t>
  </si>
  <si>
    <t>MOSH PIT JUSTICE (Bulgaria) Mosh pit justice CD. Old school thrash</t>
  </si>
  <si>
    <t>SPLAT (Ita) Dead fucking bodes MCD/ Pro CDr. Digipack. Gore grindcore</t>
  </si>
  <si>
    <t>14/08/2016:</t>
  </si>
  <si>
    <t>BEHEAD (Chile) Fatal violence Demo tape. Old school thrash death (Reminds me of Sepultura/ Morbid visions)</t>
  </si>
  <si>
    <t>DERANGED (Chile) Defacing world Demo tape. Old school thrash</t>
  </si>
  <si>
    <t>GENETIC MUTATION (Uk) Toxic force MCD/ Pro CDr. Old styled thrash/ Crossover</t>
  </si>
  <si>
    <t>HAIR BALLS (Rus) Atomic cucumber CD. Old styled thrash/ Crossover</t>
  </si>
  <si>
    <t>PROPOVED (Serbia) Ohaj koji niko jeste Demo tape. Doom metal/ Old heavy</t>
  </si>
  <si>
    <t>SURVIVAL INSTINCT (Can) Survival instinct Demo tape. Old styled thrash</t>
  </si>
  <si>
    <t>THE FALLEN (Chile)/ THE TEMPLE (Chile)/ MISCHIEVOUS AUGURY (Chile) Split CD. Doom death/ Death doom</t>
  </si>
  <si>
    <t>27/08/2016:</t>
  </si>
  <si>
    <t>CRYPTIC (Pol) Infinite torment CD. Death metal</t>
  </si>
  <si>
    <t>ELIGORIUM (Russia) Antihuman process misantropic progress CD. Death metal with old brutal death moments.</t>
  </si>
  <si>
    <t>GYPSY WIZARD (Serbia) Flowers of doom Demo tape. Occult rock/ Psychedelic/ Hard rock</t>
  </si>
  <si>
    <t>NOCTURNAL TORMENT  (Usa) They Come at Night CD. Old school death</t>
  </si>
  <si>
    <t>PSYCHOMANCER (Usa) Inject the worms MCD. Death metal</t>
  </si>
  <si>
    <t>THANATOPSIS (Usa) A view of death CD. Old school death metal/ Thrash. Rerelease of demos from the 90's.</t>
  </si>
  <si>
    <t>THRONE OF SACRILEGE (Usa)/ IMPURIUM (Usa) Split CD. Black death/ Black metal</t>
  </si>
  <si>
    <t xml:space="preserve">TORMENTER (Usa) Phantom time MCD/ Cardboard sleeve. Thrash metal </t>
  </si>
  <si>
    <t>YELLOWTOOTH (Usa) Crushed by the wheels of progress CD. Stoner doom sludge</t>
  </si>
  <si>
    <t>KRAMPUS (Hungary) Graveyard blowjob CD. Death grind/ Death metal</t>
  </si>
  <si>
    <t>10/09/2016:</t>
  </si>
  <si>
    <t>BELLS OF DOOM (Swe) The death of god Demo tape. Doom</t>
  </si>
  <si>
    <t>CAUSTIC (Swi) Caustic Demo tape. Thrash metal (Rerelease of demo from 1992)</t>
  </si>
  <si>
    <t>DAMAGE SOURCE (Ger) ... Come deterioration Demo tape. Death thrash/ Thrash metal</t>
  </si>
  <si>
    <t>DAZD (Serbia) Demo trake Tape. Thrash metal</t>
  </si>
  <si>
    <t>FUNERAL WHORE (Hol) Phantasm Tape. Old school death</t>
  </si>
  <si>
    <t>NAKED STAR (Ger) Bloodmoon prophecy Demo tape. Doom</t>
  </si>
  <si>
    <t>THE FALLEN (Chile) Drowned in an unknown meaning of life and death CD. Doom death (Members of Demonic rage, Mischievous augury...)</t>
  </si>
  <si>
    <t>24/09/2016:</t>
  </si>
  <si>
    <t>ABERRANTE (Panama) Control natal por toxicos Demo tape. Old school grindcore/ Death metal</t>
  </si>
  <si>
    <t>ABSCESSION (Swe) Grave offerings CD. Swedish death metal</t>
  </si>
  <si>
    <t>BASTARD GRAVE (Swe) Unmarked grave Demo tape. Swedish death metal</t>
  </si>
  <si>
    <t>BASTARDOS (Argentina) Descraneados en las calles Demo tape. Thrash metal</t>
  </si>
  <si>
    <t>CADAVERIC INCUBATOR (Fin) Unburiend morbidity Demo tape. Obscure death metal/ Grindcore</t>
  </si>
  <si>
    <t>CARNATION (Bel) Cemetery of the insane MCD. Old styled death</t>
  </si>
  <si>
    <t xml:space="preserve">FUMIGADOR (Panama)/ DEMONOMANCER (El salvador) Split tape. Underground death grind/ Black death </t>
  </si>
  <si>
    <t>HARM (Ger) The evil CD. Old school death</t>
  </si>
  <si>
    <t>IMPACTOR (Ger) Forces from beyond MCD. Digipack. Old school thrash</t>
  </si>
  <si>
    <t>RECKLESS MANSLAUGHTER (Ger) Blast into oblivion CD. Death metal</t>
  </si>
  <si>
    <t>07/10/2016:</t>
  </si>
  <si>
    <t>ABERRANTE (Panama) Convulsiones necrologicas Demo tape. Old school grindcore/ Death metal</t>
  </si>
  <si>
    <t>BEAST PETRIFY (Singapore)/ EMPHERIS (Pol) Split tape. Thrash - Black thrash/ Black death</t>
  </si>
  <si>
    <t>BLOODSTORM (Usa) Nocturnal blood Demo tape. Old school thrash</t>
  </si>
  <si>
    <t>GLAUKOM SYNOD (Fra) Vampires and gorgeous throats Tape. Old school industrial with metal influences.</t>
  </si>
  <si>
    <t>IMPURE CONSECRATION (Usa) Consumed by the venomous curse MCD. Black death/ Death metal</t>
  </si>
  <si>
    <t>PSYCHOPATHOLOGIST (Russia) Clumsy remains Demo CDr. Thrashing death</t>
  </si>
  <si>
    <t>STONEWITCH (Fra) The godless Demo tape. Doom metal</t>
  </si>
  <si>
    <t>22/10/2016:</t>
  </si>
  <si>
    <t xml:space="preserve">BONESAW (Uk) The illicit revue CD. Digipack. Old styled death, influenced by Autopsy. </t>
  </si>
  <si>
    <t>OUTCAST (Australia) Outcast Demo tape. Old school heavy metal</t>
  </si>
  <si>
    <t>OVERCHARGE (Ita) Speedsick Demo tape. Speed metal/ Punk. Sounds like Motorhead meets Disfear.</t>
  </si>
  <si>
    <t>PATHOGEN (Philippines) Thrust into oblivion Demo tape. Old school death</t>
  </si>
  <si>
    <t>PISSBOILER (Swe) Pissboiler Demo tape. Doom death</t>
  </si>
  <si>
    <t>SHITFUN (Bra) Promo 2013. CDr. Cardboard sleeve. Grindcore/ Death grind</t>
  </si>
  <si>
    <t>SON OF STORM (Thailand) In drunk we thrash Demo tape. Old styled thrash</t>
  </si>
  <si>
    <t xml:space="preserve">TREPANATOR (Fra) Mutant birth MCD. Digipack. Death metal/ Old school death. (Previous members of Deep vein). </t>
  </si>
  <si>
    <t>XASTER (Usa) Años de blasfemia CD. Old styled black thrash</t>
  </si>
  <si>
    <t xml:space="preserve">CULTURE GRIND (Indonesia) ROTTEN CROTCH (Usa) Split CDr. Underground grindcore noise </t>
  </si>
  <si>
    <t>05/11/2016:</t>
  </si>
  <si>
    <t>BIO KORROSION (Ita) Bio korrosion Demo tape. Fast Hardcore/ Crust</t>
  </si>
  <si>
    <t>BLODORN (Fra) Absolu MCD. Digipack. Death black</t>
  </si>
  <si>
    <t>CHURCH OF DISGUST (Usa) Invocation of putrid worship Demo tape. Old school death</t>
  </si>
  <si>
    <t>INTO COFFIN (Ger) Into a pyramid of doom CD. Doom death/ Old school death</t>
  </si>
  <si>
    <t>PAJSER (Serbia) Pajser Demo tape. Thrash metal</t>
  </si>
  <si>
    <t>PERPETUAL HOLOCAUST (Chile) Perpetual holocaust MCD/ Pro CDr. Death metal/ Obscure death</t>
  </si>
  <si>
    <t>PSYCHOLOGICAL REGURGITATION (Usa) The Regurgitation Demo tape. Death grind</t>
  </si>
  <si>
    <t>SAATTOVAKI (Fin) Cryptborn creation Demo tape. Old school death with grind influences</t>
  </si>
  <si>
    <t>SLUR (Uk) Demo 2015. Tape Dbeat/ Powerviolence</t>
  </si>
  <si>
    <t>WAR DARMEN (Chile) War, curse and damnation MCD/ Pro CDr. Old school thrash</t>
  </si>
  <si>
    <t>19/11/2016:</t>
  </si>
  <si>
    <t>GRAVEYARD AFTER GRAVEYARD (Swe) Bagged and dragged to a fullmoon burial CD. Black thrash/ Death metal</t>
  </si>
  <si>
    <t>GUTTERSKULL (Croatia) Crawling in disgust Demo CDr. Black metal/ Crust</t>
  </si>
  <si>
    <t>SKELETON OF GOD (Usa) Primordial dominion CD. Psychedelic metal/ Stoned death metal</t>
  </si>
  <si>
    <t>SUFFER THE PAIN (Swe) Face of doom Demo tape. Death metal/ Crust</t>
  </si>
  <si>
    <t>TREPANATOR (Fra) Mutant birth MCD. Digipack. Death metal/ Old school death.</t>
  </si>
  <si>
    <t>DECOMPOSED - Patch</t>
  </si>
  <si>
    <t>SADISTIC INTENT - Patch</t>
  </si>
  <si>
    <t>SUFFER THE PAIN - Patch</t>
  </si>
  <si>
    <t>UNDERGANG - Badge</t>
  </si>
  <si>
    <t>AGATHOCLES - Badge</t>
  </si>
  <si>
    <t xml:space="preserve"> Under 100 Gr</t>
  </si>
  <si>
    <t>03/12/2016:</t>
  </si>
  <si>
    <t>ANIMATOR (Ireland) Blacklisted Demo tape. Thrash metal</t>
  </si>
  <si>
    <t xml:space="preserve">ATOMIC VIOLENCE (Usa)/ ECRYPTIC (Usa) Split tape. Old school thrash/ Death metal </t>
  </si>
  <si>
    <t>DEVOURED FLESH (Uk) Feeding frenzy Demo tape. Death metal</t>
  </si>
  <si>
    <t>GOD DISEASE (Fin) Doom howler / Abyss cathedral CD. Old school death metal (Contains two Eps)</t>
  </si>
  <si>
    <t>GROG (Por) The Bluuaaarrrgghh Rehearsal Demo tape (Rerelease). Old grindcore</t>
  </si>
  <si>
    <t xml:space="preserve">HATE BEYOND (Jap) Verge of death CD. Digipack. Thrash metal. Members of Grimforce, Nacrotic greed. </t>
  </si>
  <si>
    <t>HELLBOMB (Russia)  Hatebombs from Hell CD. Black thrash</t>
  </si>
  <si>
    <t>OPOSITOR (Spa) Cave ritual Tape. Obscure black death</t>
  </si>
  <si>
    <t>ORDEALS (Usa) Apotheosis Demo tape. Black death (Closer to Dissection/ old Sacramentum)</t>
  </si>
  <si>
    <t>TWILIGHT HAMMER (Can) Wrathfire Demo tape. Black thrash</t>
  </si>
  <si>
    <t>17/12/2016:</t>
  </si>
  <si>
    <t>AMELUS (Australia) Amelus Demo tape. Death metal, fast and raw.</t>
  </si>
  <si>
    <t>BUTAMACHO (Chile) Reunión de brujos CD. Old school death</t>
  </si>
  <si>
    <t xml:space="preserve">DEATHRONED (Fra) The curse of power MCD. Old styled thrash à la early Kreator. </t>
  </si>
  <si>
    <t>DEPRIVE (Spa) Deprive Tape. Contains two demo. Death metal</t>
  </si>
  <si>
    <t>FALLEN ANGEL (Usa) Dissolution Demo tape. Old styled death metal/ Death black</t>
  </si>
  <si>
    <t>FESTERING (Por) From the grave Demo tape. Swedish death metal</t>
  </si>
  <si>
    <t xml:space="preserve">FVRLVRN (Usa) Fvrlvrn Demo tape. Black metal/ Grind. </t>
  </si>
  <si>
    <t>GOD DISEASE (Fin) Rebirth of horror Demo tape. Old school death with doom influences.</t>
  </si>
  <si>
    <t>HADEZ (Peru) Morituri te salutant Tape. Old school death</t>
  </si>
  <si>
    <t>MORBO (Ita) Addiction to musickal dissection Tape. Old school death influenced by Autopsy.</t>
  </si>
  <si>
    <t>NEKROSITY (Swe) Rot to survive Demo tape. Swedish death metal</t>
  </si>
  <si>
    <t>NOMINON (Swe) Chaos in the flesh... Live! Tape. Old school death</t>
  </si>
  <si>
    <t>24/12/2016:</t>
  </si>
  <si>
    <t>DROYS (Fra) And if... CD. Thrash metal/ Technical thrash (Initially released in 98)</t>
  </si>
  <si>
    <t>HUMAN INFECTION (Usa) Infest to ingest CD. Death metal/ Grindcore</t>
  </si>
  <si>
    <t>ISENBLAST (Usa) Unleashing the demon scourge MCD. Black metal</t>
  </si>
  <si>
    <t>NEW YORK AGAINST THE BELZEBU (Bra)/ xAOAx Split tape. Grind/ Grindcore noise</t>
  </si>
  <si>
    <t>SNUFF (Usa) Slow life, quick death Demo tape. Grindcore/ Powerviolence</t>
  </si>
  <si>
    <t>TESTATOR (Serbia)/ SPEED MERCHANTS (Serbia) Split tape. Thrash metal</t>
  </si>
  <si>
    <t>WANDERER OF THE WASTE (Usa) Bleak horizons MCD. Black metal/ Progressive black</t>
  </si>
  <si>
    <t xml:space="preserve">Fanzine: EXISTENCE DENIED (Singapore) #3: Purtenance, Lubricant, Execration, Feral, Bastard grave, Lifeless, Exhumation, Revolting, Galvanizer, Disrupted, Cut up, Ashcould, Endseeker, Juanjo Castellano... + Reviews, articles. 48 pages. A4. In english. 2016. </t>
  </si>
  <si>
    <t>31/12/2016:</t>
  </si>
  <si>
    <t>ABYSSUS (Gre) Into the abyss Tape Lp. Old school death</t>
  </si>
  <si>
    <t>DOOMENTOR (Ger) Dominus omnes Tape. Death doom/ Old school metal</t>
  </si>
  <si>
    <t xml:space="preserve">INVASION (Usa) Orchestrated kill maneuver CD. Old styled death, swedish sound. </t>
  </si>
  <si>
    <t>MALFAS (Chile) Ritual to kingdom of new legion Demo CDr. Underground death/ Satanic death</t>
  </si>
  <si>
    <t>MONOLITH (Ger) Mountain CD. Doom/ Hard rock</t>
  </si>
  <si>
    <t>MUCUS (Bel) Ta mere est vielle, prie pour elle Demo tape. Grindcore</t>
  </si>
  <si>
    <t>NUKE (Usa) Delta city Demo tape. Old school thrash/ heavy metal/ Punk</t>
  </si>
  <si>
    <t>RUIN (Usa) Spread plague hell Demo tape. Old school death</t>
  </si>
  <si>
    <t>SCREAM HELL (Chile) Unknown portal Demo tape. Old school death/ Thrash</t>
  </si>
  <si>
    <t>WITCHTIGER (Fin) Warlords of destruction CD. Old school heavy metal</t>
  </si>
  <si>
    <t>14/01/2017:</t>
  </si>
  <si>
    <t>DEATH INVOKER (Peru) Necromantic Desecration CD. Old styled black death/ thrash</t>
  </si>
  <si>
    <t>DEMORED (Ger) Absolution through dissolution MCD. Old school death</t>
  </si>
  <si>
    <t>ENVOKE (Bra) Unnatural cancer of the humanity CD. Fast death metal/ Death black</t>
  </si>
  <si>
    <t>INFAMOVS (Chile) Emanation of Impure heresies Demo tape. Old school death/ Obscure death</t>
  </si>
  <si>
    <t>INSOLITUM (Bra)/ MORBID PERVERSION (Bza) Abysmal necroalliance Split CD. Old school and morbid Death metal</t>
  </si>
  <si>
    <t>KARA CEPHE (Turkey) Kara cephe Demo tape. Industrial doom death like old Godflesh</t>
  </si>
  <si>
    <t>KRAMP (Serbia) Demo 2002 + bonus live Tape. Death grind</t>
  </si>
  <si>
    <t>OLD CHAPEL (Rus) Symptoms of possession Demo tape. Death doom</t>
  </si>
  <si>
    <t>PAPA NECROSE (Bra) Driven to evil Demo CDr. Cardboard sleeve. Old school death (Old Death, Obituary...)</t>
  </si>
  <si>
    <t>RECRUCIFIXION (Bra) irreligion Demo CDr. Cardboard sleeve. Old school thrash</t>
  </si>
  <si>
    <t>ROTEM (Por) Nightmare forever MCD/ Pro CDr. Death metal/ Death black</t>
  </si>
  <si>
    <t>SEPULCHRAL (Fra) Rehearsal of the living dead Demo tape. Old school death/ Putrid death</t>
  </si>
  <si>
    <t>VENUS TORMENT (Chile) The Overdose of Suffering Tape Lp. Old styled thrash death/ Thrashing death.</t>
  </si>
  <si>
    <t>Lettre verte: 0,73</t>
  </si>
  <si>
    <t>Lettre prioritaire: 0,85</t>
  </si>
  <si>
    <t>28/01/2017:</t>
  </si>
  <si>
    <t>BRODY'S MILITIA (Usa) Covered in violence CD (Includes patch). Punk hardcore/ Thrash</t>
  </si>
  <si>
    <t>DEROGATORY (Usa) Derogatory MCD. Old school death</t>
  </si>
  <si>
    <t>DESTINO/ ENTIERRO (Spa) Cryptic Procession of the yellow sign CD. Death doom</t>
  </si>
  <si>
    <t>DESTROYER ATTACK (Ecuador) Diabolical ectoplasm Demo tape. Death black</t>
  </si>
  <si>
    <t>ECTOPLASMA (Gre)  Skeletal lifeforms Demo tape. Old styled death</t>
  </si>
  <si>
    <t>FLESH THRONE (Usa) Upon the throne of flesh MCD. Cardboard sleeve. Death metal/ Brutal death/ Obscure death</t>
  </si>
  <si>
    <t>HUMAN CHUNKS (Usa) Defleshed abhorrent torture Demo CDr. Brutal death</t>
  </si>
  <si>
    <t xml:space="preserve">IMPETIGO (Usa) Rode island deathfest - Live 1992. Bootleg tape. Old school death grind/ Grind </t>
  </si>
  <si>
    <t>MASS BURIAL (Spa) Soul's necrosis CD. Old school death</t>
  </si>
  <si>
    <t>MORTUARY (Russia) Tank destroyer MCD. Death metal, heavier à la Bolt thrower, Morbid angel...</t>
  </si>
  <si>
    <t>OLDSKULL (Thailand) Oldskull of death MCD. Old death metal</t>
  </si>
  <si>
    <t>AGE OF AGONY (Hungary) War, hate, blasphemy Tape. Death metal</t>
  </si>
  <si>
    <t xml:space="preserve">BLACK BLEEDING (Fra) The awakening MCD. Great death black. </t>
  </si>
  <si>
    <t>FUNERALL (Spa) Funerall MCD. Digipack. Death metal/ Thrash metal</t>
  </si>
  <si>
    <t>GANGRENE DISCHARGE/ PYEMESIS Split CDr. Goregrind</t>
  </si>
  <si>
    <t>MOLESTATOR (Usa) Rehearsal demo 060209 Tape. Raw black death</t>
  </si>
  <si>
    <t>PSYCHIC CRUSH (Gre) Demo 1992. Tape. Old death metal (Rerelease of recording from the 90's)</t>
  </si>
  <si>
    <t>VIOLENT OPPOSITION (Usa) Dr evil plays well Demo tape. Grindcore/ Technical grind/ Jazz</t>
  </si>
  <si>
    <t>22/02/2017:</t>
  </si>
  <si>
    <t>DEATH'S COLD WIND (Pol) Subyugador - In goat we trust CD. Bestial death metal</t>
  </si>
  <si>
    <t>FANTOM (Hungary) / FANATIC ATTACK (Hungary) "Fantomania ultra" Split CD. Old styled thrash black: Thrash metal</t>
  </si>
  <si>
    <t>FEROSITY (Pol) Blasphemous verses CD. Death metal/ Old brutal death. Influenced by Morbid angel, Malevolent creation, Old suffocatiion.</t>
  </si>
  <si>
    <t>FLESH THRONE (Usa) Onslaught MCD. Death metal/ Brutal death</t>
  </si>
  <si>
    <t xml:space="preserve">LIVIDITY (Usa) Fetish for the sick/ Rejoice in morbidity CD. Old brutal death. Rerelease of demo and MCD from 96/97. </t>
  </si>
  <si>
    <t>PERSECUTOR (Chile) Demo 2008, En vivo Tape. Death metal/ Thrashing death</t>
  </si>
  <si>
    <t>RIPRIDE (Fin) Ripride Demo tape. Thrash metal</t>
  </si>
  <si>
    <t>WITCHTIGER (Fin) Warlords of destruction CD. Old school heavy metal (Members of Devil lee rott, Evoked curse, Slugathor, Pagan rites</t>
  </si>
  <si>
    <t>04/03/2017:</t>
  </si>
  <si>
    <t>CEREKLOTH (Denmark) This temple is a grave Demo tape. Death metal</t>
  </si>
  <si>
    <t>DEKAPITED (Chile) contra iglesia u estado Demo tape. Old school thrash</t>
  </si>
  <si>
    <t>DEMONS GATE (Australia) Demon's gate MCD. Doom/ Heavy</t>
  </si>
  <si>
    <t>DESERT CRONE (Swe) Distorted solitude Demo tape. Stoner/ Doom</t>
  </si>
  <si>
    <t>DEVOTION (Spa) Necrophiliac cults CD. Old school death/ Death doom</t>
  </si>
  <si>
    <t>EVIL MADNESS (Chile)/ INFANT DEATH (Nor) Split tape. Old school thrash/ Black thrash</t>
  </si>
  <si>
    <t>GRAVEYARD GHOUL (Ger) Slaughtered, defiled, dismembered Tape Lp. Death metal</t>
  </si>
  <si>
    <t>HADIT (Ita) Introspective contemplation of the microcosmus MCD. Death black</t>
  </si>
  <si>
    <t>HELLSODOMY (Turkey)Chaostorm Demo tape. Black death</t>
  </si>
  <si>
    <t>INSEPULTO (Costa rica) Morbid spawn of resurrection CD. Death metal</t>
  </si>
  <si>
    <t>INSTINTO (Spa) Dimonis Demo tape. Crustcore</t>
  </si>
  <si>
    <t>MORBID FLESH (Spa) Dying lapidation Demo tape. Morbid death metal</t>
  </si>
  <si>
    <t>THY FEEBLE SAVIOUR (Usa) Blasphemic disgust Demo tape. Black metal. Members of Morbosidad,, Blaspherian, Sacrilegious torment...</t>
  </si>
  <si>
    <t>TORMENTER (Malaysia) Blasting torment Demo tape. Old school thrash</t>
  </si>
  <si>
    <t>TURBOCHARGED (Swe) Militant Tape. Old school thrash</t>
  </si>
  <si>
    <t>18/03/2017:</t>
  </si>
  <si>
    <t>AGGRAVATOR (Usa) Populace destructor CD. Thrash metal</t>
  </si>
  <si>
    <t>AMORITE (Hungary) Invisible fire Tape. Death metal</t>
  </si>
  <si>
    <t>DEAD CONSPIRACY (Usa) Dead conspiracy Tape Lp. Death metal. Members of Gravehill, Demise...</t>
  </si>
  <si>
    <t>DEATH AFTER BIRTH (Philippines)/ SURROGATE PREY (Philippines) Split CD. Sludge/ Doom.</t>
  </si>
  <si>
    <t>DERANGED (Chile) Defacing world MCD. Old school thrash</t>
  </si>
  <si>
    <t>ECTOPLASMA (Gre) Skeletal lifeforms MCD. Old school death</t>
  </si>
  <si>
    <t>EVIL MADNESS (Chile) Bastards get rotten CD. Old styled thrash metal</t>
  </si>
  <si>
    <t>HELLSODOMY (Turkey) Chaostorm CD Black death</t>
  </si>
  <si>
    <t>PERSECUTOR (Pol)/ POISONED (Pol) Split CD. Thrash black/ Thrash death</t>
  </si>
  <si>
    <t>RUTSA (Fin) Häkissä Demo tape. Sludge/ Hc/ Grindcore</t>
  </si>
  <si>
    <t>STAGEWAR (Ger) Killing fast Demo tape. Thrash metal</t>
  </si>
  <si>
    <t>01/03/2017:</t>
  </si>
  <si>
    <t xml:space="preserve">BONESTORM (Col) Hidden horizon CD. Death metal/ Old brutal death with powerful sound. </t>
  </si>
  <si>
    <t>ENTRAPMENT (Hol) Irreligious infestations CD. Swedish styled death metal</t>
  </si>
  <si>
    <t>FESTERING (Por) From the grave CD. Swedish styled death metal</t>
  </si>
  <si>
    <t>MAUSOLEUM (Usa) Eating your fucking brains live Tape. Old school death</t>
  </si>
  <si>
    <t>PRO SEPTICO (Spa) Foca septica CD. Brutal death/ Gore death grind</t>
  </si>
  <si>
    <t>TRANSGRESSOR (Jap) Ether for scapegoat CD. Old school death</t>
  </si>
  <si>
    <t>TROMA TUMOR (China) The chaos god MCD. Brutal death/ Death metal/ Old technical death</t>
  </si>
  <si>
    <t>WORMRIDDEN (Jap/ Den) Festering glorification Demo tape. Death doom</t>
  </si>
  <si>
    <t>WRECK AGE (Gre) Rise from ruins Demo tape. Swedish styled death metal</t>
  </si>
  <si>
    <t>09/04/2017:</t>
  </si>
  <si>
    <t>AGE OF AGONY (Hungary) For the forgotten CD. Death metal</t>
  </si>
  <si>
    <t>BLOOD DIVISION (Singapore) Traitors to the gallows CD. Black thrash/ Crust</t>
  </si>
  <si>
    <t>CHALICE OF SUFFERING (Usa) For you I die Tape. Death doom/ Funeral doom</t>
  </si>
  <si>
    <t>INVASION (Usa) Destroyer of mankind CD. Fast furious Death metal</t>
  </si>
  <si>
    <t>NECROCHAKAL (Gre) Profanation of the gods Demo tape. Black death/ Black thrash</t>
  </si>
  <si>
    <t>16/04/2017:</t>
  </si>
  <si>
    <t>BASTARDIZER (Australia) Enforcers of evil Tape. Black thrash</t>
  </si>
  <si>
    <t>SCARS OF SODOM (Australia) Retribution of the wicked Tape. Black metal. (Members of Anatomy, Cemetery urn, Atomizer)</t>
  </si>
  <si>
    <t>TEMPLE STEPS (Uk) Wreck Demo tape. Doom</t>
  </si>
  <si>
    <t>THE DEAD GOATS (Pol)/ ICON OF EVIL (Pol) Split MCD. Old styled death</t>
  </si>
  <si>
    <t>USURPRESS (Swe) In permanent twilight MCD. Old school death</t>
  </si>
  <si>
    <t>29/04/2017:</t>
  </si>
  <si>
    <t xml:space="preserve">ASSUMPTION (Gre) The three appearances MCD. Death doom  </t>
  </si>
  <si>
    <t>BEELZEBUD (Singapore) Beelzebud CD. Doom/ Sludge</t>
  </si>
  <si>
    <t>CRYPTIC REALMS (Mex/ Bra) Enraptured by horror CD. Old school death</t>
  </si>
  <si>
    <t>PORTA DAEMONIUM (Chile) Serpent of chaos CD. Obscure death</t>
  </si>
  <si>
    <t>PROCESSION (Chile) To reap heavens apart CD. Doom</t>
  </si>
  <si>
    <t>RIEXHUMATION (Ita) Promo 2016 CDr. Death metal</t>
  </si>
  <si>
    <t>SACRIFICIAL BLOOD (Usa) Unholy fucking hatred CD. Old school thrash metal/ Death</t>
  </si>
  <si>
    <t>SKELETAL SPECTRE (Usa) Occult spawned premonitions CD. Death doom</t>
  </si>
  <si>
    <t>SOLSTICE (Usa) Solstice CD. Thrash metal/ Death. (Chilean rerelease of album from 1992 with bonus demo and live tracks)</t>
  </si>
  <si>
    <t xml:space="preserve">TYRANT GOATGALDRAKONA (Hungary) Horns in the dark CD. Bestial and putrid death metal. </t>
  </si>
  <si>
    <t>UNDER ATTACK (Swe) High on metal/ The aftermath CD. Thrash/ Heavy metal</t>
  </si>
  <si>
    <t>VUOSI NOLLA (Fin) 2016 Demo tape. Crust Hardcore</t>
  </si>
  <si>
    <t>Fanzine: POSTHUMAN (Hungary) #7: Skruta, Grump, Throne of the fallen, PFA, Wasted struggle, Piss piss piss, The symbioz, Smrt zine... + Reviews, articles... 56 pages. A5. In english. 2015</t>
  </si>
  <si>
    <t>Fanzine:  DEHUMANIZED (Uk) #6: Entrails, Necro, Circle of tyrants, Aggressive mutilator. + small articles (Banished from inferno, Deranged, Proletar, Desecration) + reviews, live reports... 52 pages. A5. In english. 2015.</t>
  </si>
  <si>
    <t>BLASPHEMER (Uk) Blasphemer CD. Old school death. (Sounds like early Death, Master, Benediction)</t>
  </si>
  <si>
    <t>CONDOR (Nor) Facing the first winter Tape. Thrash black. (Members of Gouge, Mabuse...)</t>
  </si>
  <si>
    <t>CRURIFRAGIUM (Usa) Beasts of the temple of satan CD. Black death</t>
  </si>
  <si>
    <t>CRUZ (Spa)  Culto abismal CD. Old school death influenced by early Entombed, early Unleashed.</t>
  </si>
  <si>
    <t>DERANGED (Chile) Burst of violence Tape. Old school thrash</t>
  </si>
  <si>
    <t>DARGAR (Usa) The shores of space Demo tape. Black doom, quite atmospheric (Not melodic)</t>
  </si>
  <si>
    <t>LUCIFERICON (Hol) Brimstone altar MCD. Digipack. Death metal/ Blackened death</t>
  </si>
  <si>
    <t>MOURNERS LAMENT (Chile) We all be given CD. Digipack. Doom death</t>
  </si>
  <si>
    <t>VILIFIER (Australia) Ritual obscuration Demo tape. Death black</t>
  </si>
  <si>
    <t>ZOLDIER NOIZ (Fra)/ BESTIAL NIHILISM (Fra) Split tape. Old school thrash in ripping way/ Black metal</t>
  </si>
  <si>
    <t>CENOTAPH (Turkey) Pseudo verminal cadaverium CD. Brutal death (Rerelease)</t>
  </si>
  <si>
    <t>10/05/2017:</t>
  </si>
  <si>
    <t>m</t>
  </si>
  <si>
    <t>25/05/2017:</t>
  </si>
  <si>
    <t>BORGIA (Fra)/ YSENGRIN (Fra) Split CD. Black metal/ Doom</t>
  </si>
  <si>
    <t>DEMONIC RAGE (Chile) Venomous wine from putrid bodies Tape. Obscure death (Tape + patch)</t>
  </si>
  <si>
    <t>COFFIN CURSE (Chile) Into the dark MCD. Old school death</t>
  </si>
  <si>
    <t>ETERNAL TORMENT (Usa) Descent into madness MCD. Death metal/ Old brutal death</t>
  </si>
  <si>
    <t>ENVENOMED (Chile) Maleficent supreme incarnation MCD. Death metal/ Thrashing death</t>
  </si>
  <si>
    <t>FORDAERV (Den)  Fy for Satan Demo tape. Grindcore</t>
  </si>
  <si>
    <t>OPHICVS (Usa) Azrever ne alemamam CD. Heavy black</t>
  </si>
  <si>
    <t>RECRUCIFY (Peru)/ ET VERBI SATHANUS (Chile) Split tape. Black death/ Black metal</t>
  </si>
  <si>
    <t>SIDUS MORTUORUM (Ukraine) Coffin slaves CD. Old school death</t>
  </si>
  <si>
    <t>TELEPORT (Slovenia) Stellar damnation Demo tape. Old styled technical thrash</t>
  </si>
  <si>
    <t>VOIDKUSH (Spa) Stay close to the fire CD. Doom metal/ Heavy black</t>
  </si>
  <si>
    <t>METAL WITCHCRAFT</t>
  </si>
  <si>
    <t>(France)</t>
  </si>
  <si>
    <t>48 pages</t>
  </si>
  <si>
    <t>#12</t>
  </si>
  <si>
    <t>03/06/2017:</t>
  </si>
  <si>
    <t>ABYSSUS (Gre) Once entombed... CD. Old styled death</t>
  </si>
  <si>
    <t>DAGGER OF SACRIFICE (Usa) Dagger of sacrifice Demo tape. Doom/ Funeral doom</t>
  </si>
  <si>
    <t>GRAVEWARDS (Gre) Subconscious lobotomy Demo tape. Death metal</t>
  </si>
  <si>
    <t>HATEFUL (Ita) Epilogue of masquerade CD. Brutal death/ Technical death</t>
  </si>
  <si>
    <t>ONIRICOUS (Spa) La caverna de fuego CD. Old school death</t>
  </si>
  <si>
    <t>SEPULCHRAL CURSE (Fin) At the onset of extinction MCD. Digipack. Old school death</t>
  </si>
  <si>
    <t>VALGRIND (Ita) Seal of phobos MCD. Fast kicking death metal like old Morbid angel. Members of Hateful, Voids of Vomit...)</t>
  </si>
  <si>
    <t xml:space="preserve">Fanzine: METAL WITCHCRAFT (Fra) #1: Deathhammer, Hexecutor, Legion of death recs, Forever ripping fast zine, Manzer... 40 pages. A5. In french. 2017. </t>
  </si>
  <si>
    <t>Fanzine: TOUGH RIFFS #2: Misery index, Pestilence, Morta skuld, Ossuary, Master, Malignanvy, Prophecy, Blood, Morgue, Burial ritual, Creepmine, Dehuman, Kraanium, Cerebral effusion, Nervous impulse, Extinctionist... + Reviews. 48 pages. A4. In english. 2017.</t>
  </si>
  <si>
    <t xml:space="preserve">Fanzine: ABYSMAL SCULPTURES (Singapore) #12: Hateful, Metastasis, Sewercide, Raging death, Konqueror recs, Old temple recs, Sephirotic recs, Formis... + Reviews. 48 pages. A4. In english. 2016 </t>
  </si>
  <si>
    <t>16/06/2017:</t>
  </si>
  <si>
    <t>BLOODTHIRST (Pol) Let him die Tape. Old school thrash</t>
  </si>
  <si>
    <t>BOKLUK (Spa) Moat realm Demo tape. Swedish styled Death metal</t>
  </si>
  <si>
    <t>CONFRONTATION (Hol) Fieseler Fi 103 Demo tape. Death doom</t>
  </si>
  <si>
    <t>FUNERAL WHORE (Hol) Step into damnation Tape. Old school death</t>
  </si>
  <si>
    <t>HARVEST (Panama) Omnivorous MCD. Death metal</t>
  </si>
  <si>
    <t xml:space="preserve">MARADANDO KAROSODAS (Hungary) Husdaralo CD. Old styled kicking thrash metal. </t>
  </si>
  <si>
    <t>PROFOUND GRAVE (Chile)/ OCCULT PANTHEON (Chile) Split CD. Black death/ Death metal. Obscure stuffs. Members of Demonic rage, Excoriate...</t>
  </si>
  <si>
    <t>TOXICA (Argentina) Egoismo autodestructivo Demo tape. Thrash like old Testament, Forbidden.</t>
  </si>
  <si>
    <t>ALCOHOLIC FORCE (Col) Gasoline drinkers – Fantomania IV CD. Old school thrash</t>
  </si>
  <si>
    <t>Ecopli: 0,71</t>
  </si>
  <si>
    <t>23/06/2017:</t>
  </si>
  <si>
    <t xml:space="preserve">JUVENTUD PODRIDA (Panama) 8 track promo tape. Crust/ Punk Hc. </t>
  </si>
  <si>
    <t>NO SALVATION (Pol) Among the mistakes of god MCD. Cardboard sleeve. Death metal</t>
  </si>
  <si>
    <t>NO SALVATION (Pol) Defiling verses CD. Death metal (Polish style, influenced by old Morbid angel)</t>
  </si>
  <si>
    <t>Fanzine: CORROSIVE ALTARS (Usa) #1: Interview of Pagan fire. + Many reviews and live reports. Mostly underground metal. 40 pages. A5. In english. 2017</t>
  </si>
  <si>
    <t xml:space="preserve">Fanzine: POSTHUMAN (Hungary) #9: Halitosis, No god rethoric, Comit arson, Trauma, Blutrina, Violent party, Agamenon project, Who cares?, Evil spell, Wetiot, What I want, Red and the dumbasses, Black blood press... + Reviews, articles...  Punk hardcore/ Grind/ Metal zine. </t>
  </si>
  <si>
    <t>01/07/2017:</t>
  </si>
  <si>
    <t>AFTERBURNER (Russia) Tomb of kings CD. Death metal/ Blasting death</t>
  </si>
  <si>
    <t>BLASPHEMATOR (Chile) Insulters of the holy whore Demo tape. Black death</t>
  </si>
  <si>
    <t>BLOODLUST (Australia) Cultus diaboli CD. Old school thrash/ Black thrash</t>
  </si>
  <si>
    <t>GLORY HOLE (Ita) Infestation of evilized deformity CD. Old school death/ Thrash</t>
  </si>
  <si>
    <t>HYPONIC (China) The noise of time CD. Doom/ Death doom</t>
  </si>
  <si>
    <t>INFERNAL DOMINION (Usa) Salvation through infinite suffering CD. Obscure death</t>
  </si>
  <si>
    <t>INSISION (Swe) Terminal reckoning CD. Old brutal death/ Death metal</t>
  </si>
  <si>
    <t>NERVOUS IMPULSE (Can) Time to panic CD. Death grind/ Brutal death</t>
  </si>
  <si>
    <t>POISONOUS (Bra) Perdition's den CD. Old school death</t>
  </si>
  <si>
    <t>14/07/2017:</t>
  </si>
  <si>
    <t>DEMISE (Venezuela) Choice MCD. Death metal/ Old brutal death</t>
  </si>
  <si>
    <t>EXCORIATE (Chile) ... Of the ghastly stench Demo tape. Old school death/ Death doom</t>
  </si>
  <si>
    <t>HOLOCAUSTUM (Usa) In the fields they bled CD. Fast angry death metal/ Blasting death</t>
  </si>
  <si>
    <t>LIGATURE WOUND (Fin) Undead of the night CD. Death metal/ Blasting death</t>
  </si>
  <si>
    <t>NERVIAL (Panama) The war divine sampler MCD. Death metal</t>
  </si>
  <si>
    <t>OBSCYRIA (Swe) Nefarious sanctuary CD. Old school thrash/ Death metal</t>
  </si>
  <si>
    <t>TORMENTIUM (Usa) Bound to the depths Tape. Black metal</t>
  </si>
  <si>
    <t>TREPANATION (New zealand) Grand maw Demo tape. Death doom</t>
  </si>
  <si>
    <t>26/07/2017:</t>
  </si>
  <si>
    <t>DISSIDENT (Chile) Unleash the violence... In thrash we trust CD. Thrash metal</t>
  </si>
  <si>
    <t xml:space="preserve">FRACTAL ENTROPY (Mex) Transcendens Tape. Technical death in the end 90's, beginning 00's style. </t>
  </si>
  <si>
    <t>INFERNALIA (Ita) My will MCD. Death black</t>
  </si>
  <si>
    <t>KOROIDIA (Usa) Apparitions Demo tape. Death metal in the 90's style, reminds me of Brutality, Morbid angel, Morta skuld.</t>
  </si>
  <si>
    <t>METASTASIS (Can) Putrefied humanity Demo tape. Gore grind/ Death grind</t>
  </si>
  <si>
    <t>NECROVOROUS (Gre) Crypt of the unembalmed cadavers CD. Old school death/ Death doom influenced by Autopsy. (Members of embrace of thorns)</t>
  </si>
  <si>
    <t xml:space="preserve">OFFENCE (Pol) R.A.W Tape. Death metal influenced by Dismember. </t>
  </si>
  <si>
    <t>ù</t>
  </si>
  <si>
    <t>05/08/2017:</t>
  </si>
  <si>
    <t>DEIQUISITOR (Denmark) Deiquisitor Tape Lp. Death black/ Death metal</t>
  </si>
  <si>
    <t>HELLISH GOD (Ita) Impure spiritual forces MCD. Fast satanic death</t>
  </si>
  <si>
    <t>IRONBIRD (Malaysia) Heavy metal evil Demo tape. Old school heavy metal</t>
  </si>
  <si>
    <t>LURKING TERROR (Ita)/ MORBUS GRAVE (Ita) "Omega doom" Split CD. Old styled death</t>
  </si>
  <si>
    <t>NECROHERESY (Slovakia) Divine betrayal MCD. Old styled death/ Thrashing death</t>
  </si>
  <si>
    <t xml:space="preserve">OLIGARCH (Australia) Hypocrisy oath Demo tape. Bestial death black. Members of Belligerent intent, Cemetery Urn, </t>
  </si>
  <si>
    <t>TOXIC CARNAGE (Bra)/ RAPTURE (Bra) Split tape. Thrash metal</t>
  </si>
  <si>
    <t>19/08/2017:</t>
  </si>
  <si>
    <t>AKATECHISM (Ger) Dripping flames Demo tape. Doom/ Black/ Dark</t>
  </si>
  <si>
    <t>ANATOMIA (Jap) Cranial obsession Promo 2017. Tape. Old school death</t>
  </si>
  <si>
    <t>DEATHCULT (Usa) Tyrant of all tyrants CD. Old school metal: Between thrash metal, black and death. (2nd album)</t>
  </si>
  <si>
    <t>DEIVOS (Pol) Endemic divine CD. Brutal death/ Polish death. (Members of Parricide, Azarath, Ulcer)</t>
  </si>
  <si>
    <t xml:space="preserve">DRENCROM (Chile) Banished from sanity Demo tape. Thrash metal, aggressive and old styled. </t>
  </si>
  <si>
    <t>KURNUGIA (Usa) Condemned to obscurity MCD. Old school death/ Obscure death</t>
  </si>
  <si>
    <t>MORBID PERVERSION (Chile) Rites of lust and blasphemy CD. Old school death/ Death black. Members of Poisonous, Impetuous rage</t>
  </si>
  <si>
    <t>NAUTHIK (Ger)/ BABYLON ASLEEP (Ger) Split tape. Doom</t>
  </si>
  <si>
    <t>NOCTURNAL VOMIT (Gre) Screams from the pandemonic tomb CD. Black death</t>
  </si>
  <si>
    <t>ORDEAL (Gre) Ordeal MCD. Doom/ Death metal</t>
  </si>
  <si>
    <t>QRIXKUOR (Uk) Three devils dance Demo tape. Death black, obscure stuff.</t>
  </si>
  <si>
    <t>RELENTLESS (Usa) Night terrors CD. Doom metal/ Heavy doom (Members of Deathcult, Scythe)</t>
  </si>
  <si>
    <t>SPECTRAL APPARITION (Uk) Manifestation Demo tape. Death metal/ Blackened death</t>
  </si>
  <si>
    <t>30/08/2017:</t>
  </si>
  <si>
    <t xml:space="preserve">BLESSED REALM (Uk) Doomography 1993-2002. CD. Digipack. Doom. Collection of old demos. </t>
  </si>
  <si>
    <t>BLOODSHED (Russia) The hunger and the agony CD. Death metal/ Old brutal death</t>
  </si>
  <si>
    <t xml:space="preserve">DARKCREED (Mex/ Swe) ...Is dead and always has been dead.CD. Old school death. (Members of Remains, God macabre... ) </t>
  </si>
  <si>
    <t>GRAVEYARD (Spa) The coffin years CD. Old school death/ Swedish death</t>
  </si>
  <si>
    <t>MONASTERY DEAD (Russia) Black gold appetite CD. Death metal. Brutal death</t>
  </si>
  <si>
    <t>OBSECRATION (Gre) Beholed the pale horror Demo tape. Death metal</t>
  </si>
  <si>
    <t>PEST HOLE (Ger) Wizards Demo tape. Crust Hc/ Thrash metal</t>
  </si>
  <si>
    <t>SERAPHIC DISGUST (Usa) Altar cunt Tape. Death black</t>
  </si>
  <si>
    <t>09/09/2017:</t>
  </si>
  <si>
    <t>AMULETO DE CALAMIDADES (Ecuador/ Paraguay) Amulet of calamities Demo tape. Black metal</t>
  </si>
  <si>
    <t xml:space="preserve">EXCISED (Chile) Rotting away Demo tape. Old styled death </t>
  </si>
  <si>
    <t>JACK (Hungary) Neurosis Demo tape. Death grind/ Grindcore</t>
  </si>
  <si>
    <t>RAVENOUS DEATH (Mex) Ominous deathcult MCD. Obscure death</t>
  </si>
  <si>
    <t xml:space="preserve">SEPULCHRAL WHORE (Bra) Everlasting morbid delights Demo tape. Old school death. </t>
  </si>
  <si>
    <t>SUHRIM (Bel) The cunt collector CD. Death metal/ Old brutal death</t>
  </si>
  <si>
    <t>WORSHIP DEATH (Chile) Arise from the cemetery MCD. Old school death</t>
  </si>
  <si>
    <t>CALL FROM BEYOND</t>
  </si>
  <si>
    <t>72 pages</t>
  </si>
  <si>
    <t>16/09/2017:</t>
  </si>
  <si>
    <t xml:space="preserve">BESTIAL DEVASTATOR (Ger) Merciless attacker Tape. Black thrash. </t>
  </si>
  <si>
    <t>CATABOLIC (Fin) Catabolic MCD. Digipack. Death metal in the 90's floridian style.</t>
  </si>
  <si>
    <t>PROPAVA (Ukraine) Supredator Demo tape. Fast black metal</t>
  </si>
  <si>
    <t>REVENGE (Col)/ NADIMAC (Hungary) "Brotherhood of guillotine" Split tape. Speed metal heavy/ Thrash metal</t>
  </si>
  <si>
    <t>SHITFUN (Bra) Killer live Demo tape. Grindcore</t>
  </si>
  <si>
    <t>THRASHERA (Bra) Speed sex’n’Roll Demo CDr. Cardboard sleeve. Thrash metal</t>
  </si>
  <si>
    <t xml:space="preserve">UNJUSTICE (Chile) Final sentence MCD. Old styled thrash. (Previous member of Dekapited) </t>
  </si>
  <si>
    <t xml:space="preserve">Fanzine: CALL FROM BEYOND (Usa) #1 Denial, Morta skuld, Infinitum obscure, Putrid, God dethroned, Morbid metal records, Ungod, Overthrust, Sarin vomit, Viande, Dark half, Uada, Heavens decay, Argentum, Luciferian rites, Hate manifesto, Black moon... </t>
  </si>
  <si>
    <t xml:space="preserve">Fafnzine: WAR ON ALL FRONTS (Uk) #1: Desaster, Portrait, Nuit noire, Ereb altar, The wounded kings, Fuil na seanchoille... + Reviews, live reports. </t>
  </si>
  <si>
    <t>28/09/2017:</t>
  </si>
  <si>
    <t xml:space="preserve">ACEDIA MUNDI (Fra) Speculum humanae salvationis Tape. Black metal </t>
  </si>
  <si>
    <t>MORBID STENCH (Costa Rica) The stench of doom Demo tape. Death metal</t>
  </si>
  <si>
    <t>ORATOR (Bangladesh) Gnosis stained Khadga - Live in kuala lumpur Tape. Old school death (Rew sound, for big underground fans).</t>
  </si>
  <si>
    <t>PANDEMIA (Spa) Aggression desires MCD. Thrash metal</t>
  </si>
  <si>
    <t>RIFFOBIA (Gre) Laws of devastation CD. Thrash metal</t>
  </si>
  <si>
    <t>ROTTEN TOMB (Chile) Necropolis MCD. Swedish death metal</t>
  </si>
  <si>
    <t>RUIN (Usa) Dorwn in blood Tape. Old school death</t>
  </si>
  <si>
    <t>ZOMBIE RITUAL (Jap)/ TERMINATION FORCE (Usa) "Zombie termination" Split CD. Old school death thrash/ Raw thrash metal grind</t>
  </si>
  <si>
    <t>THE BOLLOCKS (Malaysia) OPPOSITION PARTY (Singapore) Split tape. Punk hardcore/ Crust</t>
  </si>
  <si>
    <t>FREDAG DEN 13:E (Swe) Domedagar Tape. Punk hardcore/ Crust</t>
  </si>
  <si>
    <t>ATTICK DEMONS (Por) Atlantis CD. Heavy metal</t>
  </si>
  <si>
    <t>13/10/2017:</t>
  </si>
  <si>
    <t>ATAXIA F (Spa) Ataxia F. Demo tape. Death metal</t>
  </si>
  <si>
    <t>BLASPHERIAN (Usa) Allegiance to the will of damnation CD. Death metal</t>
  </si>
  <si>
    <t>DEATHBRINGER (Can) From silence was born the sound of death Demo tape. Black death</t>
  </si>
  <si>
    <t>DEFORMITY (Costa rica) Obsessed with death Demo tape. Death metal/ Old brutal death</t>
  </si>
  <si>
    <t>DISTHRONE (Por) Anti-system Demo tape. Black thrash/ Crust</t>
  </si>
  <si>
    <t>LET THEM HANG (Swe) Human macabre icon Demo tape. Swedish death metal</t>
  </si>
  <si>
    <t>NECROBASTARD (Chile) Necro avance MMXIV Demo tape. Death metal</t>
  </si>
  <si>
    <t>PAZUZU (Costa rica) Revenant of blasphemies Demo tape. Death metal</t>
  </si>
  <si>
    <t>PENTHOS (Uk) Lifeless haze Demo tape. Old school death metal/ thrash with a technical twist.</t>
  </si>
  <si>
    <t>VILLAINY (Hol) Villainy demos Tape. Black thrash</t>
  </si>
  <si>
    <t>28/10/2017:</t>
  </si>
  <si>
    <t>CANCERBERO (Chile) Malevolence MCD. Old school satanic Death metal</t>
  </si>
  <si>
    <t xml:space="preserve">HAMVAK (Ger) "I" Demo tape. Black death with death metal vocals. </t>
  </si>
  <si>
    <t>INDIAN NIGHTMARE (Ger) Taking back the land Tape. Old school heavy metal/ Speed</t>
  </si>
  <si>
    <t>MORBOSATAN (Peru) Morbostan CD. Black death</t>
  </si>
  <si>
    <t>VOMIT OF DOOM (Argentina) Obey the darkness Tape. Black thrash/ Death thrash</t>
  </si>
  <si>
    <t>#3</t>
  </si>
  <si>
    <t>GRINDING YOUR GUTS</t>
  </si>
  <si>
    <t>124 pages</t>
  </si>
  <si>
    <t>04/11/2017:</t>
  </si>
  <si>
    <t>CORROSIVE ALTARS (Usa) Zine #2</t>
  </si>
  <si>
    <t>CRUSH THE INSECTS (Col) Zine #3</t>
  </si>
  <si>
    <t>HELLISH PROPAGANDA (Spa) Zine #5</t>
  </si>
  <si>
    <t>GRINDING YOUR GUTS (Spa) Zine #3</t>
  </si>
  <si>
    <t>BURNING SALTS (Usa) Zine #1</t>
  </si>
  <si>
    <t>DEHUMANIZED (Uk) Zine #6</t>
  </si>
  <si>
    <t>08/11/2017:</t>
  </si>
  <si>
    <t>ATOMIC AGGRESSOR (Chile) Bloody ceremonial Demo tape. Old school death/ Thrash. (Rerelease of demo from 1989)</t>
  </si>
  <si>
    <t xml:space="preserve">END OF MANKIND (Fra) Faith recoil Demo tape. Black metal. (Mmbers of Antaeus, Eternal majesty,..) </t>
  </si>
  <si>
    <t>OS (Hungary) Demo MMXVII Tape. Old school death Death doom.</t>
  </si>
  <si>
    <t>PROCRASTINATE (Gre) Subjugated herd MCD. Crustcore/ Fast hardcore.</t>
  </si>
  <si>
    <t>RETALIADOR (Bra) Insane thrash Tape. Old school thrash</t>
  </si>
  <si>
    <t>23/11/2017:</t>
  </si>
  <si>
    <t>ARCANEGOAT (China) De profundis Tape Lp. Doom</t>
  </si>
  <si>
    <t>DEAD CONGREGATION (Gre) Purifying consecrated ground MCD. Death metal</t>
  </si>
  <si>
    <t>GOATDOMINATOR (Hun) Temple of the goat/ In goat we trust Demo tape. Black death</t>
  </si>
  <si>
    <t>GRAVE MIASMA (Ger) Realm of evoked doom MCD. Black death</t>
  </si>
  <si>
    <t>MENARCA (Ita) Prognosi infausta CD. Brutal death/ Death metal influenced by Nile, Hate eternal, old Origin.</t>
  </si>
  <si>
    <t>MOURNING (Usa) Mourning the new dawn CD. Fast black metal/ Death black/ Death metal</t>
  </si>
  <si>
    <t>SADISM (Chile) Perdition of souls Demo tape. Old school death (Rerelease of demo from 1989)</t>
  </si>
  <si>
    <t>SEMENTERIO (Chile) Death metal from beyond the grave Demo tape. Old school death metal/ thrash the cavern underground way. (Rerelease of demo from 1992)</t>
  </si>
  <si>
    <t xml:space="preserve">TERATISM (Usa) Service for the damned CD. Old brutal death/  Blasting death. Members of Goratory, Leukorrhea... </t>
  </si>
  <si>
    <t>YGFAN (Hungary) Kod Demo tape. Post black metal</t>
  </si>
  <si>
    <t>08/12/2017:</t>
  </si>
  <si>
    <t>ACTIVE STENOSIS (Gre) Succumbed to infection Tape Goregrind/ Brutal death</t>
  </si>
  <si>
    <t>BESTIAL DEVASTATOR (Ger)/ MORTIFERIS (Paraguay)/ TAU (Paraguay) Split tape. Black thrash/ Black death/ Black metal.</t>
  </si>
  <si>
    <t xml:space="preserve">GLAUKOM SYNOD (Fra) Macabre remixes Demo CDr. Industrial/ Cyber grind.  Special packaging. </t>
  </si>
  <si>
    <t>MASTER FURY (Usa) Circles of hell CD. Old school thrash. Rerelease of two Lps from 88 and 89, great stuffs!</t>
  </si>
  <si>
    <t xml:space="preserve">NECROSADIST (Pol) Infernal stench of blasphemy Demo tape. Black thrash. (Members of Excidium) </t>
  </si>
  <si>
    <t>STÄLKER (New zealand) Satanic panic Demo tape. Old school thrash/ Speed (Memebrs of Razorwyre, Numbskull)</t>
  </si>
  <si>
    <t>TAU (Paraguay) Demo 2015. Tape. Black metal</t>
  </si>
  <si>
    <t>VORUS (Romania) Chamber of laments Demo tape. Old school death</t>
  </si>
  <si>
    <t>WAR POSSESSION (Ger) Through the ages Demo tape. Old school death</t>
  </si>
  <si>
    <t>21/12/2017:</t>
  </si>
  <si>
    <t>BURDEN RAGE (Argentina) Walk over the crushed skulls Pro CDr. Death metal.</t>
  </si>
  <si>
    <t xml:space="preserve">MIDNITE HELLION (Usa) Bitchin' at Champs! 11-15-2013. Live tape. Old school heavy metal. </t>
  </si>
  <si>
    <t>OBSCURE EVIL (Peru) Midnight forces MCD. Black thrash (Member of Obscure Burial)</t>
  </si>
  <si>
    <t>OBSCURE EVIL (Peru) Void fumes MCD. Black thrash (Member of Obscure Burial)</t>
  </si>
  <si>
    <t>OV SHADOWS (Swe) Monologues Demo tape. Black metal</t>
  </si>
  <si>
    <t>PRELUDIUM (Pol) Impending hostility CD. Death metal</t>
  </si>
  <si>
    <t>REPUGNANT INEBRIATION (Uk) Empire of hate MCD. Fast death metal (Members of Decrepid)</t>
  </si>
  <si>
    <t>WHIPSTRIKER (Bra)/ HELL'S BOMBER (Croatia) Split tape. Old school heavy speed/ Speed metal punk</t>
  </si>
  <si>
    <t>WOUNDED GIANT (Usa) Live weird doom. Live tape. Doom/ Stoner doom.</t>
  </si>
  <si>
    <t>AUTOLINGUS (Usa)/ DARKTHRONE IS DEAD Split CDr.Noisecore grind chaos/ Noisecore black metal</t>
  </si>
  <si>
    <t>06/01/2019:</t>
  </si>
  <si>
    <t>ABAZAGORATH (Usa) Disciples of sacrilege Tape. Black metal</t>
  </si>
  <si>
    <t>ACID CROSS (Can)/ KRIEGG (Usa)/ HELLRIPPER (Uk) Split tape. Black thrash/ Speed thrash black/ Black speed</t>
  </si>
  <si>
    <t>ANTROPOFAGUS (Ita) M.O.R.T.E. - Methods of resurrection through evisceration CD. Brutal death</t>
  </si>
  <si>
    <t>CODEX GIGAS (Chile) Letanías del exorcismo CD. Doom metal</t>
  </si>
  <si>
    <t>DEHUMANIZED (Usa) Beyond the mind CD. Brutal death</t>
  </si>
  <si>
    <t>TARPIT BOOGIE (Usa) The clash bar bootleg Tape. Stoner doom</t>
  </si>
  <si>
    <t>YSENGRIN (Fra) T.R.I.A.D.E CD. Black doom</t>
  </si>
  <si>
    <t>Under 750 Gr</t>
  </si>
  <si>
    <t>Lettre verte: 0,80</t>
  </si>
  <si>
    <t>Lettre prioritaire: 0,95</t>
  </si>
  <si>
    <t>Ecopli: 0,78</t>
  </si>
  <si>
    <t>17/01/2018:</t>
  </si>
  <si>
    <t>BULLET (Swe) Speeding in the night Demo tape. Old school heavy metal</t>
  </si>
  <si>
    <t>FIAKRA (Usa) Alive at ravenforge Tape. Old school heavy metal/</t>
  </si>
  <si>
    <t>GRAVEWARDS (Gre) Subconscious lobotomy Demo tape. Old styled Death metal/ Death doom</t>
  </si>
  <si>
    <t>IRON GANG (Col) 3rd world speed metal bombraid Demo tape. Old school thrash/ Speed</t>
  </si>
  <si>
    <t>OMINOUS SHRINE (Fra) Ο δρόμος της αποθεώσεως CD. Digipack. Obscure death</t>
  </si>
  <si>
    <t>PISSBOILER (Swe) In the lair of lucid nightmares CD. Digipack. Obscure doom death</t>
  </si>
  <si>
    <t>REMNANTS (Usa) Lifeless Demo tape. Old school death</t>
  </si>
  <si>
    <t>RESTOS HUMANOS (Ita) Restos humanos CD. Digipack. Death metal/ Death grind</t>
  </si>
  <si>
    <t>WARMONGER (Ita) Marching on the warpath Demo tape. Old school thrash</t>
  </si>
  <si>
    <t>02/02/2018:</t>
  </si>
  <si>
    <t>EXTERMINATION ANGEL (Usa) Demo 2017. Tape. Satanic death metal/ black death</t>
  </si>
  <si>
    <t>ICE WAR (Can) We will stand Demo tape. Old school heavy metal/ Hard rock</t>
  </si>
  <si>
    <t>INCINERADOR (Bra) Exterminando os ciclos da hipocrisia Demo tape. Old school death metal/ Thrash</t>
  </si>
  <si>
    <t>ISKRA (Can) Fucking scum Tape. Black metal/ Crust</t>
  </si>
  <si>
    <t>OBSIDIAN SEA (Bul) Dreams, illusions, obsessions Tape. Doom</t>
  </si>
  <si>
    <t>OVERHAUL (Malaysia) Rock 'n' roll fuel Demo tape. Old school heavy metal/ Speed/ Punk (Members of Atomic death)</t>
  </si>
  <si>
    <t>SCYTHE (Usa) Subterranean steel Tape. Thrash black. (Members of Usurper, Armageddon...)</t>
  </si>
  <si>
    <t>VILE DESECRATION (Usa) Absolute blasphemy Demo tape. Black death</t>
  </si>
  <si>
    <t>VULTUR (Gre) Vulture's beak Demo tape. Death metal/ Old school death</t>
  </si>
  <si>
    <t>16/02/2018:</t>
  </si>
  <si>
    <t>ABOMINABLE CARNIVORE (Bengladesh)/ BARRABAS (Bra) Split tape. Death black/ Black metal</t>
  </si>
  <si>
    <t xml:space="preserve">ESKIZOFRENIA (Chile) Demos Tape. Old school thrash. (Members of Vomit of Doom) </t>
  </si>
  <si>
    <t>GOATVERMIN (Fra) Detruire Tape. Brutal black death</t>
  </si>
  <si>
    <t>MORTAL WHISPER (Chile) Mortal whisper MCD. Old school heavy metal</t>
  </si>
  <si>
    <t>NECROHERESY (Slovakia) Asylum CD. Old school death</t>
  </si>
  <si>
    <t>ROOT (Cze) Madness of the graves CD. Heavy metal/ Black</t>
  </si>
  <si>
    <t>03/03/2018:</t>
  </si>
  <si>
    <t>BONEHUNTER (Fin) Rabid sonic fire CD. Black thrash punk</t>
  </si>
  <si>
    <t>CORTEGE (Pol) Where the watchers are imprisoned part 1 CD. Death metal (Rerelease of the band's first demos)</t>
  </si>
  <si>
    <t>DEATH DU JOUR (Fin) Fragments of perdition CD. Brutal death</t>
  </si>
  <si>
    <t>INHALATOR (Hunfary) Fájdalom színház Demo tape. Old styled thrash</t>
  </si>
  <si>
    <t>JACK LORD (Fin) Jack lord Demo tape. Doom metal.</t>
  </si>
  <si>
    <t>KHRVGKH (Belarus) Ersatz Tape. Black metal.</t>
  </si>
  <si>
    <t xml:space="preserve">MAZE OF ROOTS (Fin) We the vermin/ This end is clear Demo tape. Doom </t>
  </si>
  <si>
    <t>VASHNA (Ita) Know the way to embrace the darkness Demo tape. Black death</t>
  </si>
  <si>
    <t>VERDUGO (Chile) Altar del rencor Tape. Old school death metal/ Thrash</t>
  </si>
  <si>
    <t>WHIPSTRIKER (Bra) Seven inches of hell (Part II) CD. Old school heavy speed</t>
  </si>
  <si>
    <t>16/03/2018:</t>
  </si>
  <si>
    <t>ATARAXIE (Fra) Slow transcending agony CD. Digipack. Doom death (Rerelease with bonus track)</t>
  </si>
  <si>
    <t>CONFESSOR A.D. (Fra) Too late to pray MCD. Old school death metal/ Black metal</t>
  </si>
  <si>
    <t>GRAVEYARD (Spa)/ KORGULL THE EXTERMINATOR (Spa) Split CD. Old school death/ Black thrash</t>
  </si>
  <si>
    <t>HATE MANIFESTO (Gre) To those who glorified death CD. Digipack. Black metal</t>
  </si>
  <si>
    <t>SAMOT (Chile) Across the abyss MCD. Old school death/ Death black</t>
  </si>
  <si>
    <t>SCHIZOPARANOIC PLATOON (Gre) Global condemnation Demo tape. Brutal black/ death</t>
  </si>
  <si>
    <t>VIN DE MIA TRIX (Ukraine) Live in kharkiv Tape. Doom</t>
  </si>
  <si>
    <t>01/04/2018:</t>
  </si>
  <si>
    <t>BONEHUNTER (Fin) Sex &amp; necromancy Demo tape. Black thrash punk</t>
  </si>
  <si>
    <t>COSCRADH (Ireland) Of death and delirium MCD. Bestial/ Obscure black death</t>
  </si>
  <si>
    <t>GERM BOMB (Swe) Under a fading sun CD. Thrash metal/ Crossover</t>
  </si>
  <si>
    <t>IMPURE DESECRATION (Gre) Immolate the templars of the whoreson Demo tape. Obscure death black</t>
  </si>
  <si>
    <t>MURDER HOLLOW (Fin) The adept Demo tape. Death doom</t>
  </si>
  <si>
    <t>NECRONOMICON (Ger) Apocalyptic nightmare CD. Old school thrash (Reissue of album from 1987)</t>
  </si>
  <si>
    <t>NECROPHILE (Jap) Awakening those oppressed CD. Old school death. (Members of Anatomia, Transgressor, Multiplex...)</t>
  </si>
  <si>
    <t>NECROTOMY (Hungary) Inhuman mankind CD. Old death metal (Rerelease of old demos from the 90's)</t>
  </si>
  <si>
    <t>ORACULUM (Chile) Always higher MCD. Obscure death/ Death black</t>
  </si>
  <si>
    <t>THE SWILL (Usa) Master of delusion/ Thirst for misery CD. Old school heavy metal/ Hard rock. (Members of Borrowed Time)</t>
  </si>
  <si>
    <t>WARGRINDER (Gre) Tank tread doctrine CD. Brutal black/ death (Member of Perdition temple, Angel corpse, Apocalyptic command...)</t>
  </si>
  <si>
    <t>WHIPSTRIKER (Bra) / ATOMIC ROAR (Bra) / IRON FIST (Usa) Split tape. Old school heavy/ thrash, old school thrash, Heavy metal punk</t>
  </si>
  <si>
    <t>HYPONIC (China) 前行者 CD. Digipack. Doom death/ Extreme doom</t>
  </si>
  <si>
    <t>14/04/2018:</t>
  </si>
  <si>
    <t>BABYLON ASLEEP (Ger)/ EXCRUCIATION (Switzerland) Split tape. Doom metal/ Death doom</t>
  </si>
  <si>
    <t>CHAINBREAKER (Can) Enslave your masters Demo tape. Old school thrash speed (Members of Cauldron, Rammer...)</t>
  </si>
  <si>
    <t>DEVANGELIC (Ita) Phlegethon CD Darkened brutal death</t>
  </si>
  <si>
    <t>DYSPHORIA (Usa) Foul ashes of deceit CD. Death metal in the american way, reminds me of Morta Skuld (Members of Jungle rot, Fleshgrind...)</t>
  </si>
  <si>
    <t>EXCRUCIATION (Switzerland) Last judgement CD. Old school thrash (Rerelease of album from 1987, with bonus demos)</t>
  </si>
  <si>
    <t>EXHUME TO CONSUME (Ita) Let the slaughter begin MCD. Brutal death</t>
  </si>
  <si>
    <t>FETICIDE (Denmark) Psychaos / Organic god syndrome CD. Death metal/ Old brutal death (Rerelease of demo from 98 and 2000)</t>
  </si>
  <si>
    <t>HELLSODOMY (Turkey) Chaostorm Demo tape. Black death (Memebers of Engulfed, Godslaying Hellblast...)</t>
  </si>
  <si>
    <t>LICHENS (Cze)/ UHL (Fra) Split tape. Raw black metal.</t>
  </si>
  <si>
    <t>LOGIC OF DENIAL (Ita) Aftermath CD. Brutal death</t>
  </si>
  <si>
    <t>OBSCYRIA (Swe) Nefarious sanctuary Tape. Old school thrash/ Death metal</t>
  </si>
  <si>
    <t>SABBAT (Jap)/ PAGANFIRE (Philippines) Sabbatical verminborn... Split CD. Black thrash/ Old school thrash</t>
  </si>
  <si>
    <t xml:space="preserve">TRANSGRESSOR (Jap)/ PYOGENESIS (Ger)/ HIDEOUS CORPSE (Usa) Symphonies of death split CD. Old school death. Contains old demo or Ep from the 90's. </t>
  </si>
  <si>
    <t>TURBOCHARGED (Swe) Militant Tape. Old school thrash (Previous members of Gehennah, Vomitory...)</t>
  </si>
  <si>
    <t>28/04/2018:</t>
  </si>
  <si>
    <t>GERM BOMB (Swe) Infected from birth Tape. Old school thrash/ Crossover</t>
  </si>
  <si>
    <t>GOD'S FUNERAL (Spa) El cristo de las trincheras MCD. Doom/ Death doom</t>
  </si>
  <si>
    <t>HELL TORMENT (Peru) Cursed nazarene MCD. Black death</t>
  </si>
  <si>
    <t>IGNOMINIA (Chile) Ars moriendi MCD. Old school death</t>
  </si>
  <si>
    <t>LETHAL SHOCK (Usa) Evil aggressor Tape. Old school thrash</t>
  </si>
  <si>
    <t>SARDU (Can) Standing at the precipice Tape/ Simple black thrash/ Punk</t>
  </si>
  <si>
    <t>12/05 /2018:</t>
  </si>
  <si>
    <t>ALASTOR (Por) The dark tower CD. Black thrash</t>
  </si>
  <si>
    <t>ALCOHOLIC FORCE (Col) Alcohol of satan Demo tape. Old styled raw speed thrash (Members of Iron gang)</t>
  </si>
  <si>
    <t>ARKHAEON (Swi) Beyond Demo tape. Black metal/ Dark ambient</t>
  </si>
  <si>
    <t>BLACK ROCK (Fin) The mighty sacrifice CD. Heavy black/ Speed</t>
  </si>
  <si>
    <t>DRIFT OF GENES (Ukraine) Promo 2017 MCD/ Cardboard sleeve. Brutal death</t>
  </si>
  <si>
    <t>GALVANIZER (Fin) Sanguine vigil CD. Old school death/ Death grind</t>
  </si>
  <si>
    <t>IMPURATION (Turkey) Sanctities we raped MCD. Black/ Thrash/ Death (Members of Godslaying Hellblast, Sarinvomit, Deggial)</t>
  </si>
  <si>
    <t>POHJAMUTA (Fin)/ CICUTOXIN (Fin)/ RUTSA (Fin) Split tape. Sludge hardcore/ Doom sludge/ Sludge grind</t>
  </si>
  <si>
    <t>SUBJECT (Hungary) Inevitable...Inimitable...Unexcelled CD. Old school death (Rerelease of demos from the 90's)</t>
  </si>
  <si>
    <t>VOIDS OF VOMIT (Ita) Ritval expiation MCD. Fast obscure Death metal. (Members of Valgrind, Hateful, Undead creep...)</t>
  </si>
  <si>
    <t>26/05/2018:</t>
  </si>
  <si>
    <t>ATAVISMA (Fra) On the ruins of a fallen empire Demo tape. Obscure death doom</t>
  </si>
  <si>
    <t>FERAL CHAOS (Fin) Feral chaos Demo tape. Grindcore/ Death</t>
  </si>
  <si>
    <t>GOD DISEASE (Fin) Rebirth of horror MCD. Digipack. Old school death with doom influences.</t>
  </si>
  <si>
    <t>MURDER HOLLOW (Fin) Titan CD. Death doom</t>
  </si>
  <si>
    <t>POLTERCHRIST (Usa) Badge of the assassin CD. Fast satanic death (Members of Insatanity, Mortal decay, Divine rapture)</t>
  </si>
  <si>
    <t>JACK (Hungary)/ METH LEPPARD (Australia) Split tape. Death grind/ Grind powerviolence</t>
  </si>
  <si>
    <t>EVIL INCARNATE (Usa) Waiting for his return CD. Death metal</t>
  </si>
  <si>
    <t>BORGIA (Fr'a)/ YSENGRIN (Fra) 'Ars magna moriendi" Split CD. Black metal/ Doom black</t>
  </si>
  <si>
    <t>DAMAGE SOURCE (Ger) ... Come deterioration Demo tape. Old school death/ Thrash metal</t>
  </si>
  <si>
    <t>09/06/2018:</t>
  </si>
  <si>
    <t>F.O.A.D (Swe) Birth of extinction CD. Digipack. Old styled thrash (Members of Bombs of hades, Utumno)</t>
  </si>
  <si>
    <t>HELLCRAWLER (Slo) Sandstorm Chronicles CD. Digipack. Swedish style Death metal/ Crust</t>
  </si>
  <si>
    <t>NOCTURNAL HOLLOW (Venezuela) Deathless and fleshless CD. Old school death in the 90's style.</t>
  </si>
  <si>
    <t>NOIA (Ita) Iron death Tape. Black thrash</t>
  </si>
  <si>
    <t>QUANTUM HIERARCHY (Ita) Neutron Breed MCD/ Cardboard sleeve. Brutal and obscure death metal (Members of Void of vomit, Hellish god)</t>
  </si>
  <si>
    <t>REMAIN UNTAMED (Hol) Remain untamed MCD. Thrash metal/ Crossover</t>
  </si>
  <si>
    <t>STRANGER (Hol) Sranger CD. Old school Heavy metal/ Hard rock from the 80's</t>
  </si>
  <si>
    <t>INSEMINATOR (Pol)/ EXCIDIUM (Pol) Split CD. Death metal/ Black thrash</t>
  </si>
  <si>
    <t>19/06/2018:</t>
  </si>
  <si>
    <t>CIST (Russia) The frozen casket MCD. Old school death à la early Death, old Pestilence.</t>
  </si>
  <si>
    <t>CURSE (Swe) Spawn of hatred Demo tape. Black thrash</t>
  </si>
  <si>
    <t>DEAD KOSMONAUT (Swe) Expect nothing Tape. Heavy metal</t>
  </si>
  <si>
    <t>DEVILS (Usa) Inferno metal MCD. Black thrash/ Black speed. (Members of Demona, Ophicus)</t>
  </si>
  <si>
    <t>LOCUST POINT (Usa) Locust point CD. Heavy metal/ Hard rock (Ex member of Harbinger)</t>
  </si>
  <si>
    <t>METHADONE ABORTION CLINIC (Usa) Sex, drugs and rotten holes Tape. Goregrind/ Death grind</t>
  </si>
  <si>
    <t>PURGATORY (Ger) Omega void tribunal Tape. Death metal</t>
  </si>
  <si>
    <t xml:space="preserve">DESECRATION </t>
  </si>
  <si>
    <t xml:space="preserve">Obsequiae, Gae bolg, Darkenhold, Chevalier... </t>
  </si>
  <si>
    <t>In french/ In english</t>
  </si>
  <si>
    <t>26/06/2018:</t>
  </si>
  <si>
    <t>IRONBIRD (Malaysia) Into the evil MCD. Old school heavy metal</t>
  </si>
  <si>
    <t>LIVING DEATH - Live in Frankfurt 1984 CD (Bootleg). Thrash metal/ Speed</t>
  </si>
  <si>
    <t>SCAFFOLD (Serbia)/ KARAKONDZULA (Serbia) Split pro CDr. Death metal/ Black thrash</t>
  </si>
  <si>
    <t>LEDA SPIRIDON (Fra) An erratic crusade Demo tape. Black metal</t>
  </si>
  <si>
    <t>UNLEASHED (Swe) Live in Vienna '93 Tape. Old school death</t>
  </si>
  <si>
    <t>ABOMINABLE CARNIVORE (Bangladesh) Light devours our lust Demo CDr. Black death</t>
  </si>
  <si>
    <t>CX9 (Uruguay)Programmacore Demo CDr. Goregrind</t>
  </si>
  <si>
    <t>DEFECATION OF PUTRID BLOOD (Bra) Obsession of a gore murder Demo CDr. Cardboard sleeve. Old brutal death/ Death metal</t>
  </si>
  <si>
    <t>FULCI LIVES (Bra) The godfather Demo CDr. Goregrind</t>
  </si>
  <si>
    <t>SHITFUN (Bra) Promo 2013. CDr. Cardboard sleeve. Grindcore/ death grind</t>
  </si>
  <si>
    <t xml:space="preserve">Fanzine: METAL WITCHCRAFT (Fra) #2: Hurlement, Forever ripping fast zine, Sanctuaire, Troubadour zine, Doomer Mc gregor, article sur la NWOBHM, + Chroniques, live reports... </t>
  </si>
  <si>
    <t xml:space="preserve">Fanzine: DESECRATION (Fra) #2: Obsequiae, Gae bolg, Darkenhold, Chevalier... </t>
  </si>
  <si>
    <t>ARCHAIC THORN (Ger) In desolate magnificence Demo tape. Blackened death metal</t>
  </si>
  <si>
    <t>BUCKSHOT FACELIFT (Usa) Ulcer island CD. Grindcore with some powerviolence appeals</t>
  </si>
  <si>
    <t>DEAD CONGREGATION (Gre) Sombre doom MCD. Digipack. Obscure death</t>
  </si>
  <si>
    <t xml:space="preserve">FRUSET RIKE (Swe) Skymningstid CD. Traditional fast black metal on the 90's manner. </t>
  </si>
  <si>
    <t xml:space="preserve">INSANE ORDER (Fra) Love, tenderness and a whole lot more about human behaviour CD. Grindcore/ Death grind à la Napalm Death. </t>
  </si>
  <si>
    <t>NUCLEAR WINTER (Gre) Abomination virginborn MCD. Old school death (Pre Dead congregation)</t>
  </si>
  <si>
    <t>PENITENZIAGITE (Slovenia) Humanity galore CD. Fast kicking death metal/ death thrash with technical touches (Quite modern production).</t>
  </si>
  <si>
    <t>04/07/2018:</t>
  </si>
  <si>
    <t>17/07/2018:</t>
  </si>
  <si>
    <t>GOATLORD (Usa) Sodomize the goat Demo tape. Old death doom/ Black (Rerelease of demo from 1988)</t>
  </si>
  <si>
    <t>REVELATOR (Can) Revelator Demo tape. Black death. (Members of Begrime Exemious)</t>
  </si>
  <si>
    <t>VAGABOND DOGS (Can) Whiskey dick Demo tape. Old school speed metal/ Punk</t>
  </si>
  <si>
    <t>CONFESSOR AD (Fra) Badge</t>
  </si>
  <si>
    <t>EXCORIATE (Chile) Badge</t>
  </si>
  <si>
    <t>28/07/2018:</t>
  </si>
  <si>
    <t xml:space="preserve">ANARCOTERROR (Ita) Worms from past MCD. Digipack. Death metal the underground and evil manner. </t>
  </si>
  <si>
    <t>DIONONESISTE (Ita) Inclavatus Tape. Underground death black</t>
  </si>
  <si>
    <t>IMPERIAL SAVAGERY (Usa) Imperial savagery CD. Evil and brutal death metal (Members of Corpsevomit, Cumchrist, Lividity...)</t>
  </si>
  <si>
    <t>SCHIZOPARANOIC PLATOON (Gre) Total human extermination Tape. Brutal black/ death</t>
  </si>
  <si>
    <t xml:space="preserve">SNAKE EYES (Pol) Macabre tales MCD. Thrash metal, quite kicking like mid old Kreator or old Exodus. </t>
  </si>
  <si>
    <t>THE CRUCIFIER (Gre) Voices in my head CD. Old styled thrash</t>
  </si>
  <si>
    <t>ZOMBIES EAT MY NEIGHBOURS (Urkaine) Namaless/ Alive Tape. Grindcore/ Death grind/ Hardcore</t>
  </si>
  <si>
    <t>VA - TRIBAL CONVICTIONS Zine ASSAULT VOL. 3: Compilation tape.</t>
  </si>
  <si>
    <t>Mort Douce, Hellspawn, Offence,</t>
  </si>
  <si>
    <t xml:space="preserve">Heretique, Deathstorm, Snake Eyes, Infernal Death, Centurion, Arma Christi, Mesmerized, Mass Burial, Insepulto, Hyperial... Death metal, black metal and thrash. </t>
  </si>
  <si>
    <t>11/08/2018:</t>
  </si>
  <si>
    <t>ADVERSOR (Ita) The end of mankind CD. Old stryled thrash metal</t>
  </si>
  <si>
    <t xml:space="preserve">CULTIST (Spain) II CD. Fast black metal with death metal vocals. </t>
  </si>
  <si>
    <t>CURSED COVEN (Pol)/ MOLDE (Ireland) Split CD. Old school doom/ Black metal</t>
  </si>
  <si>
    <t>CYANIDE GRENADE (Russia) Quintessence of death CD. Old stryled thrash metal</t>
  </si>
  <si>
    <t>DEGIAL (Swe) Death's striking wings Tape. Old school death</t>
  </si>
  <si>
    <t>DEKONSTRUKTOR (Rus) Eating the universe Tape. Doom with old industrial influences (Early Godflesh).</t>
  </si>
  <si>
    <t>OCCULT PANTHEON (Chile) The omega of the alpha Demo tape. Old school death</t>
  </si>
  <si>
    <t>ORATOR (Bangladesh) Kapalgnosis CD. Old school death/ Thrash</t>
  </si>
  <si>
    <t>RADON TRENCH (Ita) Hanged deserter Demo tape. Bestial black death</t>
  </si>
  <si>
    <t>WOMBRIPPER (Russia) From the depths of flesh CD. Old school death with swedish sound</t>
  </si>
  <si>
    <t>01/09/2018:</t>
  </si>
  <si>
    <t>ANGKOR VAT (Uruguay) Southern blood Demo tape. Old school thrash (Rerelease of demo from 1989)</t>
  </si>
  <si>
    <t>CENTER OF DISEASE (Usa) Morbidius malformations  CD. Brutal death</t>
  </si>
  <si>
    <t>DRUGGER (Russia) Dementia CD. Old school death/ Old school technical death (Rerelease of demo from 1996)</t>
  </si>
  <si>
    <t>FALL OF SERAPHS (Fra) Rehearsal 2015 Demo CDr/ Pro CDr. Cardboard sleeve. Death metal/ Old school death (Members of Ossuaire, Withdrawn, Offending, Evil spells...)</t>
  </si>
  <si>
    <t xml:space="preserve">INFERNAL DEATH (Pol) Gniew CD. Death metal in the polish style. </t>
  </si>
  <si>
    <t>OVERLORD (Pol) Overland... Is everywhere CD. Old death metal/ Early technical death (Rerelease of demos from 94 and 95)</t>
  </si>
  <si>
    <t xml:space="preserve">ANTI FLESH (Gre) With knowledge and 1000 needles Demo tape. Black metal. </t>
  </si>
  <si>
    <t>15/09/2018:</t>
  </si>
  <si>
    <t>ABSORPTION (Russia) Inevitable doom Demo tape. Old school death</t>
  </si>
  <si>
    <t>BLASPHEMOUS PUTREFACTION (Ger) Abominable premonition Demo tape. Primitive death black.</t>
  </si>
  <si>
    <t>CARNIFLIATE (Slovenia)/ SNOGG (Slovenia) Split tape. Death metal/ Black metal</t>
  </si>
  <si>
    <t xml:space="preserve">ROTHEADS (Romania) Sewer fiends Tape. Death metal, between the old european and old finnish genres. </t>
  </si>
  <si>
    <t>SCHIZOPHRENIC DEATH (Uruguay) Schizophrenic death Demo tape. Old styled thrashing death/ Thrash metal</t>
  </si>
  <si>
    <t xml:space="preserve">COITUS INTERRUPTUS (Den) Coitus interruptus CD. Old school death (Compilation of demos from 94 and 95) </t>
  </si>
  <si>
    <t xml:space="preserve">BASTÄRD (Russia) From the dark ages CD. Old school black speed/ Heavy, sounds like eavy Venom or early Bathory. </t>
  </si>
  <si>
    <t>CAULDRON OF HATE (Fin) Sickness CD. Fast epic death metal, can remember of old Morbid Angel, Fleshtized, Nile, ...</t>
  </si>
  <si>
    <t>DEATH POWER (Fra) Vivisection Demos 1987. Old school thrash (Rerelease of old demos)</t>
  </si>
  <si>
    <t>ENCRYPTED (Ger) the purge MCD. Old school death/ Obscure death</t>
  </si>
  <si>
    <t>EVIL ARMY (Usa) Command, attack and destroy CD. Old styled thrash</t>
  </si>
  <si>
    <t>PYRECULT (Fra) Obedience Demo tape. Fast black metal/ Fast Hc punk</t>
  </si>
  <si>
    <t>VERTHEBRAL (Paraguay) Regeneration Tape. Death metal</t>
  </si>
  <si>
    <t>DOOMENTOR (Ger) Opus diabolae Tape. Death doom/ Black/ Old school metal</t>
  </si>
  <si>
    <t>GOLIARD (Colombia) Iconoclastic hymns CD. Black metal like early Marduk, early Sacramentum</t>
  </si>
  <si>
    <t>MERCILESS CRUCIFIXION (Gre) ΑIPEΣIΣ Demo tape. Fast black metal</t>
  </si>
  <si>
    <t>THORNSPAWN (Usa) Wrath of war CD. Black metal/ War metal</t>
  </si>
  <si>
    <t>KASTRATED (Uk) Surge of festering spasticity CD. Brutal death</t>
  </si>
  <si>
    <t>29/09/2018:</t>
  </si>
  <si>
    <t>13/10/2018:</t>
  </si>
  <si>
    <t>AGRESSOR (Fra) Satan's sodomy of death (Demos) CD. Old school death/ Thrash (Rerelease of demos from 86, 87, 89 and rehearsal 88)</t>
  </si>
  <si>
    <t>BEER PRESSURE (Ger) The four drunkards of the alkökalypse MCD. Old school thrash</t>
  </si>
  <si>
    <t>BLOODRAIN (Russia) De vermis mysteriis CD. Fast black metal à la old Marduk, War...</t>
  </si>
  <si>
    <t>BLOODFIEND (Chile) Evil mass of putrid decay Demo CDr. Bestial black death (Members of Demonic rage)</t>
  </si>
  <si>
    <t>GOATBLOOD (Ger) Sadistic body rites Demo tape. Primitive black.death</t>
  </si>
  <si>
    <t>INSINERATEHYMN (Usa) A moment in a vision Tape. Death metal</t>
  </si>
  <si>
    <t xml:space="preserve">MALICHOR (Australia) Nightmares and abominations CD. Black metal/ Black thrash </t>
  </si>
  <si>
    <t>MALIGNO (Ger) Maligno CD Raw black death thrash</t>
  </si>
  <si>
    <t>PUTRID EVIL (Pol)/ DISTRES (Pol) Split CD. Old school death/ Necro death metal (Members of Goat tyrnat, Poisoned, Moloch Letalis)</t>
  </si>
  <si>
    <t>R.O.D (Pol) #SocietyKill CD. Thrash metal</t>
  </si>
  <si>
    <t>SARCASM (Slovenia) Thrash CD. Thrash metal, Sounds like mid old Kreator, mid old Testament, a oit of old Megadeth</t>
  </si>
  <si>
    <t>UNDERCROFT (Chile) To the final battle / Demons awake, Revenge is near CD. Old school death. (Rerelease of demos from 1993)</t>
  </si>
  <si>
    <t>26/10/2018:</t>
  </si>
  <si>
    <t>BLAMES GOD (Chile) Christianity in flames MCD. Fast satanic death metal. (Members of Diabolical messiah, Malfas, Trepanacion)</t>
  </si>
  <si>
    <t>CARBONIZED CHURCH (Chile) Proclaiming the glory of Satan Demo tape. Old school death</t>
  </si>
  <si>
    <t xml:space="preserve">DISCORDIA (Pol) Mass genocide Demo tape. Death metal with Swedish sound. </t>
  </si>
  <si>
    <t>ECTOPLASMA (Gre) Cryogenically revived MCD. Old school death</t>
  </si>
  <si>
    <t>EPITAPHE (Fra) Demo MMXVII Tape. Obscure death/ Death doom</t>
  </si>
  <si>
    <t>INBREEDING REDNECKS (Den) Corpse molester MCD. Fast death metal/ Old brutal death</t>
  </si>
  <si>
    <t>NECKBREAKER (Chile) Too big to fail MCD. Thrash metal in the Bayè area style (Members of Massive Power)</t>
  </si>
  <si>
    <t>OMEGA VORTEX (Ger) Promo 2018. Demo tape. Fast black death</t>
  </si>
  <si>
    <t xml:space="preserve">PARIAHDOM (Fra) Squalor &amp; degradation Demo tape. Old school death with punk crust touches, sounds like old Dismember/ Carnage. </t>
  </si>
  <si>
    <t>10/11/2018:</t>
  </si>
  <si>
    <t>DECAYED (Por) The burning of heaven Tape. 90's styled black metal.</t>
  </si>
  <si>
    <t>EMBALMED (Mex) Heresy Recordings + Live in Hell with Satan Tape. Black death</t>
  </si>
  <si>
    <t>ENSSEMINIS (Chile) Relatos retorcidos Demo tape. Special packaging. Underground death metal.</t>
  </si>
  <si>
    <t>MUTILATION RITES (Usa) Empyrean CD. digipack. Black metal</t>
  </si>
  <si>
    <t>PRESUMPTION (Fra) Presumption CD. Digipack. Doom metal</t>
  </si>
  <si>
    <t>SEPTENTRIONAL DEPTHS (Fra) Light out. MCD/ Pro CDr. Doom death/ Morbid death doom</t>
  </si>
  <si>
    <t>CHEMICAL ASSAULT (China) Noodles killer MCD. Thrash metal, sounds like mid old Exodus or old Overkill.</t>
  </si>
  <si>
    <t xml:space="preserve">                                                                                                                                                                                                                                                                                                                                                                                                                                                                                                                                                                                                                                                                                              </t>
  </si>
  <si>
    <t>24/11/2018:</t>
  </si>
  <si>
    <t>BURNT OFFERING (Usa) Frightmare Demo tape. Old school thrash. (Rerelease of demo from 1985)</t>
  </si>
  <si>
    <t>DARK GOD (Chile) Re-hearsal Tape 1991. Pro tape. Raw death metal.</t>
  </si>
  <si>
    <t>DEADINSIDE (Chile) That life Is our worst enemy Demo tape. Death metal</t>
  </si>
  <si>
    <t>GENDO IKARI (Uk) Unit 1 Demo tape. Grindcore</t>
  </si>
  <si>
    <t>MONARCH (Den) Netherthrone Demo tape. Doom/ Old indus metal/ Experimental/ Dub</t>
  </si>
  <si>
    <t>RETORTION TERROR (Jap)/ INVIDIOSUS (Usa) Split CD. Crazy grindcore, death grind/ Blasting death, old school brtual death</t>
  </si>
  <si>
    <t>SEPULCHRAL CURSE (Fin) At the onset of extinction Demo tape. Old school death</t>
  </si>
  <si>
    <t>WKONA POKA ‎(Russia) Хэви Метал Монстр CD. Old school heavy metal</t>
  </si>
  <si>
    <t xml:space="preserve">VA - A TRIBUTE TO SABBAT CD: Cist, Tiran, Pyre, Dig me no grave, Survival, Tanator, Speedwhore, Tzantza, Corpsehammer, Astarium, School of rock, </t>
  </si>
  <si>
    <t>SIX FACES OF DEATH Vol 1 - Compilation with 6 Death metal bands: DISCIPLES OF DEATH, SHADOW CULT, UNCEREMONIAL, BURIED, INFERNAL DAMNATION, TRANSCENDENCE.</t>
  </si>
  <si>
    <t xml:space="preserve">Fanzine: CALL FROM BEYOND (Usa) #2: Anatomia, Antropofagus, Skelethal, Bones, Abysmal grief, Conceived by hate, Skeletal remains, Diabolical messiah, MAster of cruelty, Demonomancy, Eggs of gomorrh, Death warrant, Imago mortis, Inferno, Sardonic witchery, Grey haze recs, Demonic christ... + Reviews, articles. 100 pages. A4. In english. 2018. </t>
  </si>
  <si>
    <t>06/12/2018:</t>
  </si>
  <si>
    <t>ARAGON (Pol) Executed by gibbet Demo tape. Obscure cavern black death</t>
  </si>
  <si>
    <t>DEFORMATOR (?)  Demo MMXIV Tape. Old school metal/ Death metal</t>
  </si>
  <si>
    <t>ROT (Pol) Messiah death CD. Furious black death influenced by Blasphemy.</t>
  </si>
  <si>
    <t>TEMPLUS EXECRATO (Mex) Templus execrato Demo tape. Fast hateful Death metal. (Members of Infernal conjuration, Omision)</t>
  </si>
  <si>
    <t>THE CRUCIFIXION PATH (Chile) Advance 2015 Demo CDr. Black thrash with death metal touches.(Members of Profound Grave, Satanic Ripper)</t>
  </si>
  <si>
    <t>THRONEUM (Pol)/ PAZUZU (Costa rica) "In the crypt of the hakeldamach feld" Split tape. Death black/ Old school death</t>
  </si>
  <si>
    <t>TRAUMASPHERE (Fra) Voidcall Demo tape. Dark and twisted death metal with old school roots</t>
  </si>
  <si>
    <t>WITCH TRAIL (Bel) Call from the grave Demo tape. Black thrash like early Bathory.</t>
  </si>
  <si>
    <t>DEADLY ILLNESS</t>
  </si>
  <si>
    <t>20/12/2018:</t>
  </si>
  <si>
    <t>ANGUISH (Usa) Under the influence Tape. Hard rock/ Rock'n roll/ Speed, sounds like old Motorhead</t>
  </si>
  <si>
    <t>ASSUMPTION (Ita) Absconditus CD. Death doom</t>
  </si>
  <si>
    <t>CHEROKEE (Ger) Wakan tanka nin un MCD. Old school heavy metal/ Hard rock</t>
  </si>
  <si>
    <t>DEVILISH (Chile) Promo Advance MMXVII Tape. Retro death metal</t>
  </si>
  <si>
    <t>LACERATION (Usa) Imitation Demo tape. Death metal/ Death thrash</t>
  </si>
  <si>
    <t>NIHILISTIC BURST (Chile) Nihilistic burst Demo tape. Death black/ Retro death</t>
  </si>
  <si>
    <t>NOX COVEN (Chile) De las sombras misterios ocultos Demo tape. Black metal</t>
  </si>
  <si>
    <t>SADOTANK (Hol) Black thrash assault CD. Old school thrash/ Black thrash</t>
  </si>
  <si>
    <t>WITCHFIST (Usa) Witchfist Demo tape. Stoner doom</t>
  </si>
  <si>
    <t>Zine: DEADLY ILLNESS #5: Opium lord, Cadaveric incubator, Necrolepsy, Violent hammer, Church of misery, Ice dragon, Ohyda, Dark hall (Steve di giorgio), Streaks recs,Godchilla, Intolerable noisechestra... 52 pages. A5. In english. 2018</t>
  </si>
  <si>
    <t>27/12/2018:</t>
  </si>
  <si>
    <t>BATTLEMASTER (Usa) Battlehungry and swordsworn Tape. Black thrash</t>
  </si>
  <si>
    <t>BLACK BLEEDING (Bel) The awakening Demo tape. Great death black</t>
  </si>
  <si>
    <t xml:space="preserve">BONE SICKNESS (Usa) Bone sickness Promo tape. Death metal </t>
  </si>
  <si>
    <t>CHEMICIDE (Costa rica) Radioactive annihilation Demo tape. Old school thrash</t>
  </si>
  <si>
    <t>INSOLITUM (Bra) Infestus Demo tape. Old school death</t>
  </si>
  <si>
    <t>TIRAN (Russia) Apocalyptic tales CD. Old school thrash</t>
  </si>
  <si>
    <t xml:space="preserve">TRASCENDUM (Chile) Arcanvs mortem Demo tape. Black metal with ambient touches. </t>
  </si>
  <si>
    <t>UNAUSSPRECHLICHEN KULTEN (Chile) El culto sin nombre - The nameless cult CDr. Obscure death. (Compilation with the first demos and Eps).</t>
  </si>
  <si>
    <t>VA - INFERNOS... #1. Compilation tape: Deluge, Sophistes, Descend, Fuck the facts, Ciribus, Bombthreat, Surgical dissection, Vomit snack... Compilation from 2002 with death metal and grindcore bands.</t>
  </si>
  <si>
    <t>12/01/2019:</t>
  </si>
  <si>
    <t>DEATHROOM (Turkey) Violate the new born Demo tape 1993. Old death metal (Seems to be a bootleg)</t>
  </si>
  <si>
    <t>DERANGED (Chile) Burst of violence Demo tape. Old school thrash</t>
  </si>
  <si>
    <t>ECTOPLASMA (Gre) Cryogenically revived Tape. Old school death</t>
  </si>
  <si>
    <t>ECTOPLASMA (Gre) Cavern of foul unbeings Tape album. Old school death</t>
  </si>
  <si>
    <t>HELL PATROL (Pol) From ruins into ashes CD. Black/ thrash</t>
  </si>
  <si>
    <t>MARCA ACME (Uruguya) Nuestra ira Demo tape. Thrash metal</t>
  </si>
  <si>
    <t>RABIES (Philippines) Death sentence to mankind CD. Digipack. Old styled thrash</t>
  </si>
  <si>
    <t xml:space="preserve">AKOLYYTTI (Fin) Torch of the black flame Demo tape. 90's styled black metal, sounds like early Emperor. </t>
  </si>
  <si>
    <t>GRONDE (Fra) Gronde Demo tape. Black metal</t>
  </si>
  <si>
    <t>AGALARIETH (Chile) Dark path begins Demo tape. Black metal</t>
  </si>
  <si>
    <t>Lettre verte: 0,88</t>
  </si>
  <si>
    <t>Lettre prioritaire: 1,05</t>
  </si>
  <si>
    <t>Ecopli: 0,86</t>
  </si>
  <si>
    <t xml:space="preserve"> Under 20 Gr</t>
  </si>
  <si>
    <r>
      <t xml:space="preserve">France  </t>
    </r>
    <r>
      <rPr>
        <b/>
        <sz val="10"/>
        <color indexed="63"/>
        <rFont val="Verdana"/>
        <family val="2"/>
      </rPr>
      <t xml:space="preserve"> </t>
    </r>
    <r>
      <rPr>
        <sz val="9"/>
        <color indexed="63"/>
        <rFont val="Verdana"/>
        <family val="2"/>
      </rPr>
      <t>(Prioritaire)</t>
    </r>
  </si>
  <si>
    <r>
      <rPr>
        <b/>
        <sz val="10"/>
        <color indexed="8"/>
        <rFont val="Verdana"/>
        <family val="2"/>
      </rPr>
      <t>France</t>
    </r>
    <r>
      <rPr>
        <sz val="9"/>
        <color indexed="23"/>
        <rFont val="Verdana"/>
        <family val="2"/>
      </rPr>
      <t xml:space="preserve">    </t>
    </r>
    <r>
      <rPr>
        <sz val="9"/>
        <color indexed="63"/>
        <rFont val="Verdana"/>
        <family val="2"/>
      </rPr>
      <t>(Lettre verte)</t>
    </r>
  </si>
  <si>
    <t>26/01/2019:</t>
  </si>
  <si>
    <t>DETRIKTUSS (Columbia) Dehumanized with rage Tape. Fast satanic death metal</t>
  </si>
  <si>
    <t>FALL OF SERAPHS (Fra) Destroyer of worlds MCD. Digipack. Death metal</t>
  </si>
  <si>
    <t>KIRA (Pol) Ancient lies CD. Black death (Members of Nomad, Repossession...)</t>
  </si>
  <si>
    <t>NEKROPULSE (Ger) Demo 2018 Tape. Black death</t>
  </si>
  <si>
    <t>STARLIGHT RITUAL (Can) Age of the universe Demo tape. Heavy doom</t>
  </si>
  <si>
    <t>WOLF SERMON (Uk) Demo 2016. Tape. Death doom</t>
  </si>
  <si>
    <t xml:space="preserve"> Under 750 Gr</t>
  </si>
  <si>
    <t>09/02/2019:</t>
  </si>
  <si>
    <t>VALGRIND (Ita) Morning will come no more Tape. Old school death metal (Think about old Morbid Angel, first Immolation, early Death, old Pestilence...)</t>
  </si>
  <si>
    <t>BLACK VUL DESTRUKTOR (Argentina) Bestial obscure metal kaos Demo tape. Black death</t>
  </si>
  <si>
    <t>CRYPTIC REALM (Mex/ Gre) The rotten is alive Demo tape. Old school death</t>
  </si>
  <si>
    <t>DEATHSLAUGHTER (Bra) Resurrection of an antediluvian demon Demo tape. Black thrash speed</t>
  </si>
  <si>
    <t>SIN OF GOD (Hungary) Aenigmata Tape. Death metal/ Satanic 'brutal" death</t>
  </si>
  <si>
    <t>WRATHRONE (Fin) Born beneath Tape. Death metal</t>
  </si>
  <si>
    <t>ARMAGEDDON DEATH SQUAD (Fra) Necrosmose CD. Digipack. Death metal, between old school death and old brutal death.</t>
  </si>
  <si>
    <t>BESTIAL DEVASTATOR (Ger) Until death occurs...CD. Black thrash</t>
  </si>
  <si>
    <t>COFFIN CURSE (Chile) Gathered unto death Demo tape. Old school death</t>
  </si>
  <si>
    <t>CONSUMED (Chile) Dehumanize to demonize MCD. Digipack. Death metal</t>
  </si>
  <si>
    <t>TOOD (Uk) Tood Demo tape. Stoner doom</t>
  </si>
  <si>
    <t>16/02/2019:</t>
  </si>
  <si>
    <t>,</t>
  </si>
  <si>
    <t>02/03/2019:</t>
  </si>
  <si>
    <t>ATAVISMA (Fra) The chthonic rituals CD. Obscure death doom</t>
  </si>
  <si>
    <t>EJECUTOR (Chile) Muerte... el orgasmo de la vida Tape. Old school death/ thrash</t>
  </si>
  <si>
    <t>GOD'S FUNERAL (Spa) El cristo de las trincheras Demo tape. Doom/ Death doom</t>
  </si>
  <si>
    <t>INFAME (Chile) No hay quien nos salve Demo tape. Obscure death doom</t>
  </si>
  <si>
    <t>LETHAL INFECTION (Chile) The chant of the black prophecies Demo tape. Black death</t>
  </si>
  <si>
    <t>NECROPHILIAC (Spa) Chaopula - Citadel of Mirrors Tape. Old death metal. Rerelease of an album from 1992.</t>
  </si>
  <si>
    <t>NUCLEUS (Usa) Sentient Tape. Death metal</t>
  </si>
  <si>
    <t>RAVENOUS DEATH (Mex) Ominous deathcult MCD. Old school death</t>
  </si>
  <si>
    <t xml:space="preserve">BONEYARD (Spa)/ DEAD HAND CARESS (Spa) Split CD. Death metal/ Grindcore influenced by old Carcass. </t>
  </si>
  <si>
    <t>23/03/2019:</t>
  </si>
  <si>
    <t>BESTIAL WARFARE (Ger) Genocide Demo tape. Black death</t>
  </si>
  <si>
    <t>DEATHEVOKER (Malaysia) Vast terrifying death Demo tape. Necro death metal</t>
  </si>
  <si>
    <t>ENTRAPMENT (Hol) Dead will walk Demo tape. Swedish styled death metal</t>
  </si>
  <si>
    <t>EVOKER (Australia) Demo 2018 Tape. Old school satanic death</t>
  </si>
  <si>
    <t>MATTERHORN (Swi) Crass cleansing tape. Old school thrash the raw way</t>
  </si>
  <si>
    <t>PUTREFIANCE (Fra) Demo MMXVIII Tape. Putrid death metal</t>
  </si>
  <si>
    <t>TORTURERAMA (Bel) Close encounters of the morbid kind CD. Old school death</t>
  </si>
  <si>
    <t>06/04/2019:</t>
  </si>
  <si>
    <t>CRYPT OF SILENCE (Ukraine) Awareness ephemera CD. Doom/ Death doom</t>
  </si>
  <si>
    <t>DECAYING REMAINS (Uk) Decaying remains Demo tape. Obscure death</t>
  </si>
  <si>
    <t>DEUS OTIOSUS (Ger) Sis mortuus mondo MCD. Old school death</t>
  </si>
  <si>
    <t>DISGUSTOR (Swe) Gate of flesh and bone Demo tape. Old styled satanic death/ Black death</t>
  </si>
  <si>
    <t>GOATBLOOD (Ger) Gasmask devastation rerror Demo tape. Primitive black.death</t>
  </si>
  <si>
    <t>NORNES (Fra) Vanity MCD. Digisleeve. Doom metal</t>
  </si>
  <si>
    <t>SATANIC (Can) From hell Tape. Old school thrash/ death</t>
  </si>
  <si>
    <t>SEPUKU (Uk) Demo &amp; live perversions Tape. Death metal/ Thrash</t>
  </si>
  <si>
    <t>STRIGOI (Chile) Strigoi MCD. Blackened old school death</t>
  </si>
  <si>
    <t>THE MOON MISTRESS (Rus) Demo tape. Doom/ Stoner</t>
  </si>
  <si>
    <t>THRONEUM (Pol) Studio rehearsals Tape. Death metal/ Death black</t>
  </si>
  <si>
    <t>VALGRIND (Ita) Blackest horizon Tape. Fast death metal (Last album on tape)</t>
  </si>
  <si>
    <t>WHIPSTRIKER (Bra) Only filth will prevail Tape. Old school heavy/ speed</t>
  </si>
  <si>
    <t>WOLFSHEAD (Fin) Caput lupinum MCD. Heavy/ Doom</t>
  </si>
  <si>
    <t>EXIT HUMANITY (Ger) Undead savior MCD. Death metal</t>
  </si>
  <si>
    <t>14/04/2019:</t>
  </si>
  <si>
    <t>BLACK CEREMONIAL KULT (Chile) Communion of the ancient gods CD. Obscure death black</t>
  </si>
  <si>
    <t>DEATH INVOKER (Peru) Promo 2019 CDr. Old school death black/ thrash</t>
  </si>
  <si>
    <t>EVIL MADNESS (Chile) INFANT DEATH (Nor) Split CD. Old school thrash/ Black thrash</t>
  </si>
  <si>
    <t>WULFAZ (Denmark) Eriks Kumbl Demo tape. Black metal</t>
  </si>
  <si>
    <t xml:space="preserve">Fanzine: LEGION OF TORTURE (Peru) Issue 4: Infernal execrator, Manzer, Nocturnal Vomit, Black magic mountain goat, corpse grinder, Qasam, Rito profanatorio... Peruvian death metal special... + Reviews. 24 pages. A4. In english. 2019. </t>
  </si>
  <si>
    <t>2nd hand zine: BORN DEAD (Canada) issue 6: General surgery, Cerebral turbulency... + Reviews, articles... 28 pages. A5. In english. Approx 2005</t>
  </si>
  <si>
    <t xml:space="preserve">2nd hand zine: SENTINELLE (Fra) Issue D: Spear of longinus, Legion of death recs, Invoker, Lion's pride, Nokturnal mortumn, 101 rules of nu metal... + Chroniques, articles... 56 pages. A5. In french. 2006. </t>
  </si>
  <si>
    <t>2nd hand zine: IN EXTREMIS (Fra) Issue 6: Blacklodge, Skinless, Negate, Exhumed, Misery index, Nightfall, Supuration, Prostiture disfigurement, Bloodshed, Nydvind, The arrival of satan, Your shapeless beauty, Mnemic, Elysium, Gorerotted, Dew scented,.. + chroniques... 56 pages. A5. In french. 2003.</t>
  </si>
  <si>
    <t>2nd hand zine: IN EXTREMIS (Fra) Issue 44: Manzer, Karbonized traitor, Feu gregeois, Stav, Darkenhold... + chroniques...  36 pages. A5. In french. 2010</t>
  </si>
  <si>
    <t>20/04/2019:</t>
  </si>
  <si>
    <t>BLOODPHEMY (Hol) Bloodline Tape. Death metal/ Old brutal death</t>
  </si>
  <si>
    <t>GLADIADOR (Paraguay) In... Requiescat in Pace CD. Old school thrash/ speed/ black</t>
  </si>
  <si>
    <t>GOD'S FUNERAL (Spa)/ BLAZAR (Spa) Split  tape. Doom death doom/ Doom death sludge.</t>
  </si>
  <si>
    <t>HELLBORN (Can) Pillage in the land of god Tape. Old death metal.</t>
  </si>
  <si>
    <t>MASTER OF CRUELTY (Paraguay) Archaic visions of the underworld CD. Black/ Death/ Thrash.</t>
  </si>
  <si>
    <t>OFFENCE (Pol)/ TRAUMA (Pol) Split MCD. Old school death (7Ep rereleased on CD).</t>
  </si>
  <si>
    <t>PULVERIZED (Chile) Monuments of misanthropy Tape Lp. Death metal/ Old brutal death.</t>
  </si>
  <si>
    <t>SANGUS (Usa) Saevitia Tape. Black metal/ Black thrash.</t>
  </si>
  <si>
    <t>SKRUPEL (Ger) Skrupel Tape Lp. Grindcore.</t>
  </si>
  <si>
    <t xml:space="preserve">TIRAN (Russia) Apocalypse in bulgaria Tape. Old styled thrash. </t>
  </si>
  <si>
    <t>LEWIS &amp; THE STRANGE MAGICS (Spa) The ginger session Tape. Retro rock/ Psychedelic</t>
  </si>
  <si>
    <t>BLACK TORMENT (Mex) Catacomb of blinding blasphemies CD. Black metal</t>
  </si>
  <si>
    <t>30/04/2019:</t>
  </si>
  <si>
    <t>EPITAPHE (Fra) Demo MMXVII Tape. Obscure death/ Death doom with an experimental approach</t>
  </si>
  <si>
    <t>DIG ME NO GRAVE (Rus) The valley of serpents MCD. Death metal</t>
  </si>
  <si>
    <t xml:space="preserve">GLORIFICATION (Paraguay) Against all adversity - A hymn of demonic victory CD. Black death </t>
  </si>
  <si>
    <t>INTERNAL SUFFERING (Colombia) Awakening of the rebel Tape. Brutal death/ Intense blast</t>
  </si>
  <si>
    <t xml:space="preserve">KALOPSIA (Usa) Sanguine epitaph MCD. Angry death metal with powerful sound. </t>
  </si>
  <si>
    <t>PANZER SQUAD (Ger) Coming to your town Tape. Old school thrash</t>
  </si>
  <si>
    <t>PLAGUE WARHEAD (Swe) Whores of lucifer MCD. Digipack. Old school thrash/ Death metal</t>
  </si>
  <si>
    <t xml:space="preserve">WRECKAGE (Gre) Rise from ruins Demo CD/ (7Ep cover) Swedish styled death metal, sounds like old Dismember. </t>
  </si>
  <si>
    <t>BEHEAD (Chile) Endless hatred Demo tape. Old school death/ Thrash the morbid way</t>
  </si>
  <si>
    <t>BEHEAD (Chile) Awakening of a murderous soul Demo tape. Old school death/ Thrash the morbid way</t>
  </si>
  <si>
    <t>BLOODSHED (Russia) The hunger and the agony CD. Death metal/ Old brutal death. Sounds like old Vader, old Sinister</t>
  </si>
  <si>
    <t xml:space="preserve">DEMOLITION STEEL (Chile) There is no hope, just decay Demo tape. Old school heavy metal with thrash touches. </t>
  </si>
  <si>
    <t>HELLRAIDER (Chile) The time has come Demo tape. Old school thrash (Members of Disaster, Invocation spells...)</t>
  </si>
  <si>
    <t>MANIAC (Can) Fast and deadly CD. Old school thrash/ Punk</t>
  </si>
  <si>
    <t>METASTASIS (Chile) From the snow the executioner rises again CD. Old school thrash (Contains two demos)</t>
  </si>
  <si>
    <t>PARASITIZED (Uk) Existence unveiled MCD. Brutal death with a technical approach</t>
  </si>
  <si>
    <t>PARKCREST (Chile) Mental discharge Demo tape. Old school thrash (Members of Venus torment, Hellish...)</t>
  </si>
  <si>
    <t>SACROFUCK (Pol)/ ENTERCHRIST (Pol) Split CD. Death metal/ Gory death grind</t>
  </si>
  <si>
    <t>TRASCENDENCIA (Chile) Hasta ayer / La última palabra Demo tape. Old school heavy metal. (Members of Terror strike, Critical defiance...)</t>
  </si>
  <si>
    <t>WHIP (Nor) Ultra sado scrap metal Tape. Crust grind black metal sickness with a thrashing edge</t>
  </si>
  <si>
    <t>ABERRANTE (Panama) Sepelio macabro Demo tape. Old school grindcore/ Death metal</t>
  </si>
  <si>
    <t>APOFENIA (Argentina) A cold night's death Demo tape. Old school death</t>
  </si>
  <si>
    <t xml:space="preserve">EPITAPHE (Fra) Demo MMXVII MCD. Obscure death/ Death doom </t>
  </si>
  <si>
    <t>FUNERALIS (Chile) Lvminis serpens caeremonia Tape. Black metal</t>
  </si>
  <si>
    <t>GOATOIMPÜRITY (Chile) Zyklon-B Demo tape. Black death</t>
  </si>
  <si>
    <t>GRIMOIRE DE OCCULTE (Ger) Wisdom of the dead Tape. Death doom</t>
  </si>
  <si>
    <t>MORTIFEROTH (Usa) Darkness fills our eyes Demo tape. Underground death metal</t>
  </si>
  <si>
    <t xml:space="preserve">SPINA BIFIDA (Hol) Iter MCD. Doom/ Death </t>
  </si>
  <si>
    <t>TOXICA (Argentina) Egoismo autodestructivo Demo tape. Thrash metal</t>
  </si>
  <si>
    <t>JUMALATION (Fin) The church of isaac CD. Old school thrash</t>
  </si>
  <si>
    <t>DESTROYER (Colombia) Dark city hunter CD. Old school thrash</t>
  </si>
  <si>
    <t>25/05/2019:</t>
  </si>
  <si>
    <t>08/06/2019:</t>
  </si>
  <si>
    <t>ASCENDER (Mex) Methodic annihilation MCD. Cardboard sleeve. Old styled thrash</t>
  </si>
  <si>
    <t>CEMETERY FOG (Fin) Journey to hell Demo tape. Black/ Death/ Doom</t>
  </si>
  <si>
    <t>GRAVE DESECRATOR (Bra) Insul Tape. Old school death/ black</t>
  </si>
  <si>
    <t>PAZUZU (Costa rica) Revenant of blasphemies Demo tape. Old school death/ Doom</t>
  </si>
  <si>
    <t>SEXPLOSION (Fra) Vol. 3: Nouvel âge des ténèbres Tape. Old school heavy metal/ Punk</t>
  </si>
  <si>
    <t>BLOODFIEND (Chile) Evil mass of putrid decay Demo Tape. Bestial black death (Member of Demonic rage)</t>
  </si>
  <si>
    <t>WITCHBURNER (Ger) Blasphemic assault Tape. Thrash metal</t>
  </si>
  <si>
    <t>ARROPIERO (Spa) Arropiero Demo tape. Doom sludge. Special packaging</t>
  </si>
  <si>
    <t>22/06/2019:</t>
  </si>
  <si>
    <t>CHRIST SNACKS (Panama) Santa vulva Demo tape. Old school death/ Old death grind</t>
  </si>
  <si>
    <t>EREKTION (Fra) Restless copulation Tape. Obscure brutal death</t>
  </si>
  <si>
    <t>NUISIBLE (Fra) Slaves &amp; snakes Tape. Blackened crust hardcore</t>
  </si>
  <si>
    <t>RANCOROUS (Usa) Into the nuclear fire Demo tape. Old school thrash/ Blackened thrash</t>
  </si>
  <si>
    <t>RANCOROUS (Usa) Stealth dominion Demo tape. Old school thrash/ Blackened thrash</t>
  </si>
  <si>
    <t>REVENGE (Col) Soldiers under satan's command + Bang your head Tape. Old school speed/ Heavy metal</t>
  </si>
  <si>
    <t>SESOS TRITURADOS (Paraguay) Te'ongue Mbo'iha Demo tape. Gore grindcore/ Angry death grind</t>
  </si>
  <si>
    <t>DEFLAGRATOR (Ita) Raising weapons for the beast CD. Old school thrash</t>
  </si>
  <si>
    <t>EXEKUTION (Spa) The worst is yet to come CD. Old school thrash (Import from China</t>
  </si>
  <si>
    <t>WITCH KING (Usa) Celestial desolation Demo tape. Black/ Death</t>
  </si>
  <si>
    <t>TEMPLE OF ADORATION</t>
  </si>
  <si>
    <t>Carma, Krypts, Abatuar, Nebiros, Orodruin, Fecalove, Hardware, The fallen, Leechfeast, Ordocaper, Candelabrum, Broken spirit, Psychomoorphis...</t>
  </si>
  <si>
    <t>BLOOD HAMMER</t>
  </si>
  <si>
    <t>The crucifier, Nocturnal, Entrench, Exumer, Slaughtered priest, Daemonokrat, Bunker 66... + Reviews</t>
  </si>
  <si>
    <t>22 pages</t>
  </si>
  <si>
    <t>In italian</t>
  </si>
  <si>
    <t>05/07/2019:</t>
  </si>
  <si>
    <t>IMPIETY (Singapore)/ INFERNAL EXECRATOR (Singapore) Dusthall desecrator live penang 2015. Split tape. Black thrash/ Black death</t>
  </si>
  <si>
    <t>LORD KETIL (Fra) Long lone among the wolves Tape. Black metal</t>
  </si>
  <si>
    <t>NECROBIOTIC (Bra) Under the sign of I Demo tape. Death metal</t>
  </si>
  <si>
    <t>PALE MIST (Uk) Spreading my wings into the abyss that calls CD. Black metal</t>
  </si>
  <si>
    <t>PHERETRUM (Uruguay) Alienated demons CD. Old school/ Thrashing death/ Underground death</t>
  </si>
  <si>
    <t>PUTREFIANCE (Fra) Demo MMXVIII + live tracks MCD. Digipack. Putrid death metal</t>
  </si>
  <si>
    <t>THE NEGATION (Fra) Paths of obedience Tape. Black metal</t>
  </si>
  <si>
    <t>WITCHVOMIT (Usa) Poisoned blood MCD. Digipack. Old school death and obscure death. (Members of Torture rack, Trepanation...)</t>
  </si>
  <si>
    <t>CRYPTIC REALMS (Mex/ Gre) The rotten is alive Demo tape. Old school death</t>
  </si>
  <si>
    <t>BLOODY PHOENIX (Usa) War, hate &amp; misery Tape. Grindcore</t>
  </si>
  <si>
    <t>KEITZER (Ger) The last defence Tape. Death grind/ Grindcore.</t>
  </si>
  <si>
    <t>20/07/2019:</t>
  </si>
  <si>
    <t>ATROCE (Canada) Necromantiae bestialis CD. Death metal.</t>
  </si>
  <si>
    <t xml:space="preserve">HELLACAUST (Can) Dark age descending CD. Black metal; fast and angry, quite close to old Marduk. </t>
  </si>
  <si>
    <t>HELLFIRE (Ukraine) Goat revenge Demo tape. Black death</t>
  </si>
  <si>
    <t>MASS CREMATION (Bulgaria) Xenomorphobia Demo tape. Thrash metal/ Thrash death</t>
  </si>
  <si>
    <t xml:space="preserve">MORBITAL (Rus) Меч миру Tape. Bestial death black, a bit like early Bestial warlust with a bit of Revenge. </t>
  </si>
  <si>
    <t>MORBITAL (Rus) Меч миру CD. Bestial death black</t>
  </si>
  <si>
    <t>MOUFLON (Hol) Devastations Tape. Old school death/ Doom</t>
  </si>
  <si>
    <t xml:space="preserve">SATANIC HATRED (Bulgaria) Devoured by the black sea Demo tape. Sounds like old Burzum with a bit of early Immortal. </t>
  </si>
  <si>
    <t>SOLUS (Hungary)/ VRAG (Hungary) Awakening of the hungarian witch woods Split tape. Black metal</t>
  </si>
  <si>
    <t xml:space="preserve">ALTAR OF SIN (Spa) The damned dogs from hell CD. Old school death/ Thrashing death. (Sounds like mid old Protector, mid old Possessed) </t>
  </si>
  <si>
    <t>ANARCHUS (Mex) Discography 90-96 Tape. Grindcore</t>
  </si>
  <si>
    <t>03/08/2019:</t>
  </si>
  <si>
    <t>DEMONIC RAGE (Chile) The anguish's doomaelstrom Demo tape. Obscure death metal</t>
  </si>
  <si>
    <t>ESPIRITISMO (Argentina) Al responder de los muertos CD. Black metal</t>
  </si>
  <si>
    <t>HELLBORN (Can) Pillage in the land of god Tape. Old styled death metal/ Morbid thrash</t>
  </si>
  <si>
    <t>POSESION (Col) Ritual I Tape. Old school necro thrash/ death. (Member of Alcoholic Force, Iron Gang...)</t>
  </si>
  <si>
    <t>PUTRID EVIL (Pol)/ SACROFUCK (Pol)/ EXECUTION OF LIGHT (Pol) Split CD. Bestial underground death metal/ Death metal/ Satanic brutal death</t>
  </si>
  <si>
    <t xml:space="preserve">RAGING FIRE (Spai) Caught in the game Tape. Heavy metal (Members of Iron curtain, Witchtower) </t>
  </si>
  <si>
    <t>UNDERGANG (Denmark) Misantropologi Tape album. Old school death</t>
  </si>
  <si>
    <t>CEREBRAL TURBULENCY (Cze) Impenetrable Tape album. Death grind, with groovy and gore touches</t>
  </si>
  <si>
    <t>CALCULATE (Can) Apotheosis CD. Brutal death/ Deathcore, quite heavy and tortured.</t>
  </si>
  <si>
    <t>16/08/2019:</t>
  </si>
  <si>
    <t>BEDSORE (Ita) Bedsore MCD. Old school death</t>
  </si>
  <si>
    <t xml:space="preserve">FALL OF SERAPHS (Fra)/ TREPANATOR (Fra) Incarnation of torture Split CD. Fast and kicking death metal in the old school way/ Old school death with heavy putrid moments. </t>
  </si>
  <si>
    <t>HALLUX VALGUS (Chile) Death will prevail MCD. Old school thrashing death (Members of Strigoi, ex-Excoriate, Exanimatvm)</t>
  </si>
  <si>
    <t>HOLD (Hungary) Végtelenség Demo tape. Black metal</t>
  </si>
  <si>
    <t>HUMAN SERPENT (Gre) Inhumane minimalism Demo tape. Black metal</t>
  </si>
  <si>
    <t>SAMOT (Chile) Across the abyss MCD. Old school death/ Death black, influenced by old scandinavian darkness</t>
  </si>
  <si>
    <t xml:space="preserve">TREPANATOR (Fra) Mutant birth MCD. Old school death, with heavy putrid moments. </t>
  </si>
  <si>
    <t>WILDER (Fra) Wilder Demo CD. Cardboard sleeve. Old styled thrash with Celtic frost influences</t>
  </si>
  <si>
    <t>WOLF SERMON (Uk) Pagan skin Demo tape. Death doom</t>
  </si>
  <si>
    <t>WOLF SERMON (Uk) Pagan skin Demo CD/ Pro CDr. Death doom</t>
  </si>
  <si>
    <t>07/09/2019:</t>
  </si>
  <si>
    <t>ABSOLVTION (Fra) Gallow's destiny MCD. Obscure black death</t>
  </si>
  <si>
    <t>ABYSM (Uk) Touching the cold hand of god MCD/ Pro CDr. Death metal, quite obscure and old styled.</t>
  </si>
  <si>
    <t>AHVAWE (Mex) Drink till you fucking puke your liver out Demo tape. Old school black speed/ Thrash</t>
  </si>
  <si>
    <t>DEFENESTRATION (Fra) Ordinary violence MCD. Fast death metal, quite old styled and raw.</t>
  </si>
  <si>
    <t>DIABOLICAL TORTURE (Bra) Noite de diabolicas torturas Demo tape. Raw black metal</t>
  </si>
  <si>
    <t>MARTYRVORE (Usa) Mayhemic nuclear slayer Tape. Bestial black death</t>
  </si>
  <si>
    <t>PHERETRUM (Uruguay)/ ECTOPLASMA (Gre) Split tape. Death metal</t>
  </si>
  <si>
    <t>SANGUINARIO (Bra) Cidade morta Demo tape. Old school thrash/ Speed/ Punk</t>
  </si>
  <si>
    <t>TERRÖRHAMMER (Serbia) In the name of hell Demo tape. Old school thrash/ Speed/ Black</t>
  </si>
  <si>
    <t>LYCANTHROPHY (Cze)/ NENI UNIKU (Cze) Split tape. Grindcore</t>
  </si>
  <si>
    <t>24/08/2019:</t>
  </si>
  <si>
    <t>AMOK (Nor) Necrospiritual deathcore Tape. Death/ Thrash (Members of Aeternus, Taake, Orcustus...)</t>
  </si>
  <si>
    <t>EXORCISM (Ger) Demonic inheritance Demo tape. Old necro death metal (Members of nocturnal, Frontbeat, The fog...)</t>
  </si>
  <si>
    <t>MARTELO INTOLERANTE (Bra) O intolerante trono do odio Demo tape. Cavernous black death</t>
  </si>
  <si>
    <t>MEPHISTO (Ita) Too loud for the hell Demo tape. Old school underground black thrash</t>
  </si>
  <si>
    <t>PYRON (Malaysia) Hell pyre Demo tape. Death metal</t>
  </si>
  <si>
    <t>RESTOS HUMANOS (Ita) Restos humanos Demo CDr. Old school death grind</t>
  </si>
  <si>
    <t>DAY OF EXECUTION (Bulgaria) Dead burning to ashes Tape. Death metal</t>
  </si>
  <si>
    <t>AEPOCH (Can) Awakening inception Tape. Technical/ Progressive death</t>
  </si>
  <si>
    <t>DESPISE &amp; CONQUER (Ger) Promo CDr. Death thrash</t>
  </si>
  <si>
    <t>KLY (Pol) Taran -Gai CD. Digipack. Atmospheric black metal</t>
  </si>
  <si>
    <t>UTTERTOMB (Chile) Promo CDr. Obscure Death</t>
  </si>
  <si>
    <t>ACID VICIOUS Zine (Fra) issue 14: Mortuary, Iron flesh, Infamy, Windhelm, Choisir le pire, Aube, Litanie, Piarevaracien, Inzest, Kaos obscure art,Music records, Les Kroutes...</t>
  </si>
  <si>
    <t>HELLZ zine (Russia) issue 29: Tales of darknord, Nocturnal pestilence, Terrorraiser, Bestial vomit,  Bestial deform, Diathra, Ieschure, Hereafter, Lydia laska, Jinx, Big city... + Reviews, articles.</t>
  </si>
  <si>
    <t xml:space="preserve">MANTO NEGRO (Chile) Newsletter #1: Funeralis, Henosis, Abhorior, Pyreficativm... + Reviews. </t>
  </si>
  <si>
    <t>VA - QUEBRA CABECAS Compilation CD. Thrash, death, groove metal, heavy metal bands from Portugal</t>
  </si>
  <si>
    <t>ASAFATED (Turkey) Demos 94-95. Pro CDr. Old death metal. 2nd hand</t>
  </si>
  <si>
    <t>21/09/2019:</t>
  </si>
  <si>
    <t>ATRAMENT (Usa) Scum sect Tape. Black metal/ Crust punk (Members of Necrot, Mortuous, Abstracter, Vastum)</t>
  </si>
  <si>
    <t>CENOTAFIO (Chile) Larvae tedeum teratos Tape. Obscure death/ Black death</t>
  </si>
  <si>
    <t>DEATH COURIER (Gre) Deny your destiny Demo tape. Old school thrash (Rerelease of a demo from 1989)</t>
  </si>
  <si>
    <t>DEVOID OF THOUGHT (Ita) Cosmic apoptosis Demo tape. Death metal, strange and quite obscure (Sounds a bit like Altars (Australia) or Atrocity (Very first album)).</t>
  </si>
  <si>
    <t>FATHER MERRIN (Fra) All is well that ends in hell MCD. Doom metal (Member of Presumtion)</t>
  </si>
  <si>
    <t>FERETRO (Chile) Deathsolation MCD. Old school death/ Thrashing death (Member of Necrobastard)</t>
  </si>
  <si>
    <t>IMPETIGO (USa)/ TRANSGRESSOR (Jap) Split MCD. Old death grind/ Death metal</t>
  </si>
  <si>
    <t>INVERSER (Usa) Demo tape. Quite obscure black metal</t>
  </si>
  <si>
    <t>MORTALS PATH (Ger) Complete demos Tape. Old school death</t>
  </si>
  <si>
    <t>RITUAL LACERATION (Usa) "I" Demo tape. Bestial black death</t>
  </si>
  <si>
    <t>ABOMINATION (Usa) Abomination CD. Old school death/ Thrash. Rerelease of an album from 1990 (Members of MAster, Deathstrike...)</t>
  </si>
  <si>
    <t>05/10/2019:</t>
  </si>
  <si>
    <t>DEATHLY SCYTHE (Chile)  Adv. MMXVII Tape. Necro death/ thrash</t>
  </si>
  <si>
    <t>DEFORME (Uruguay) Etchepare: micronarcosis / macronecrosis Tape. Old school gore death grind/ Goregrind</t>
  </si>
  <si>
    <t>EXTIRPATION (Ita) Reverse the reality Tape. Black thrash</t>
  </si>
  <si>
    <t>MOSH ANGEL (Fin) In the sign of mosh angel Demo tape. Old school thrash speed (Member of Pyöveli)</t>
  </si>
  <si>
    <t>NECRONIZER (Usa) Pray for death Demo tape. Old school death</t>
  </si>
  <si>
    <t>OMEN FILTH (Philippines) Devourer of the seven moons Tape. Raw obscure black metal (Member of Pathogen)</t>
  </si>
  <si>
    <t xml:space="preserve">WALD KRYPTA (Usa) Nature enigma Tape. 90's black metal like early Burzum, old Darkthrone. </t>
  </si>
  <si>
    <t xml:space="preserve">PANOPTICON DEATH (Russia) Eternity in madness CD. Old school death with quite massive sound. </t>
  </si>
  <si>
    <t>ACID COMA (Russia) Prayers to mirrors CD. Death doom/ Sludge</t>
  </si>
  <si>
    <t>CORTEGE (Pol) Touching the void CD. Death metal</t>
  </si>
  <si>
    <t xml:space="preserve">DL.50 (Paraguay) Valemos menos que sus balas Demo CDr. Old styled punk hardcore. </t>
  </si>
  <si>
    <t>19/10/2019:</t>
  </si>
  <si>
    <t xml:space="preserve">CHAOSMONGER (Swi) Revenge of the monger Demo tape. Death metal with powerful sound. </t>
  </si>
  <si>
    <t>CRYPT DAGGER (Ger) Tales of torment Demo tape. Old school thrash black speed</t>
  </si>
  <si>
    <t>HELL TREPANNER (Peru) Entrance to hell Demo tape. Old school necro death thrash</t>
  </si>
  <si>
    <t xml:space="preserve">MORBITAL (Rus) Меч миру CD. Bestial death black, a bit like early Bestial warlust with a bit of Revenge. </t>
  </si>
  <si>
    <t>REVELER (Usa)  The hour of fright Demo tape. Old school death</t>
  </si>
  <si>
    <t>ZIEG ABUSER (Swi) Goatless doomed world Demo tape. Old school thrash with old satanic death touches.</t>
  </si>
  <si>
    <t xml:space="preserve">ANCIENT TORMENT (Usa) Satan's legacy come flesh Demo tape. Fast raw black metal in the 90's style. </t>
  </si>
  <si>
    <t>INJUSTICE X SQUAD (Gre) Those that know Demo tape. Old school punk hardcore/ Crust</t>
  </si>
  <si>
    <t>01/11/2019:</t>
  </si>
  <si>
    <t>ABSORPTION (Russia) / ODOCKH (Russia) Split tape. Old school death/ Black death</t>
  </si>
  <si>
    <t>FALLEN ANGEL (Usa) Transcend with the dead and rotten Demo tape. Old styled death metal/ Death black</t>
  </si>
  <si>
    <t>INFESTATION OF EVIL (Usa) By evil infested Demo tape. Old school satanic death/ Black death</t>
  </si>
  <si>
    <t>OBEISANCE (Usa)/ ORDO CAPER (Costa rica) Split CD. Thrash black/ Death metal</t>
  </si>
  <si>
    <t>SILURE (Fra) Route de troche Demo CD. Cardboard sleeve. Darkened death/ Black death</t>
  </si>
  <si>
    <t>THRONEUM (Pol)/ PAZUZU (Costa rica) "In the crypt of the hakeldamach feld" Split CD. Death black/ Old school death</t>
  </si>
  <si>
    <t>NRVK (Ger) Fecundity of death Demo tape. Black metal</t>
  </si>
  <si>
    <t>NERVOUS IMPULSE (Can)/ KRAWORATH (Rus)/ KERANGKENK (Indonesia) Split CD. Death grind/ Brutal death/ Brutal death</t>
  </si>
  <si>
    <t>09/11/2019:</t>
  </si>
  <si>
    <t>FAITHXTRACTOR (Usa) Proverbial lambs to the ultimate slaughter Tape. Old school death, influenced by old Scandinavian sounds (Members of Estuary, Crucified mortals, Surgikill..)</t>
  </si>
  <si>
    <t xml:space="preserve">HACAVITZ (Mex) Nex nihil Tape. Fast death black (Members of Escarnium, Remains, Ravager...) </t>
  </si>
  <si>
    <t>HOSTILE FAITH (Chile) Mortal signs... To death Demo tape. Old school thrash/ Death thrash</t>
  </si>
  <si>
    <t>NAHS (South america) Ad inferos ascensionis Demo tape. Obscure underground death</t>
  </si>
  <si>
    <t>PROFANATOR (Mex) Mvtter vicivm Tape. Brutal thrash metal (Members of Castleumbre, Ravager...)</t>
  </si>
  <si>
    <t>SEPULCHRAL CURSE (Fin) A birth in death MCD. Old school death (Member of Solothus)</t>
  </si>
  <si>
    <t>KSHATRIYA (Ita) Il viaggio dell'eroe Tape. Black metal</t>
  </si>
  <si>
    <t>NABEG (Uk) Economic gain/ Ecological ruin Demo tape. Crazy grindcore/ Jazz/ Noisecore</t>
  </si>
  <si>
    <t>PSYCHOPATH (Pol) Hatred outside CD. Thrash metal like mid old Sodom, Kreator (Members of Terrordome, Sacrofuck)</t>
  </si>
  <si>
    <t>23/11/2019:</t>
  </si>
  <si>
    <t>BARBARIKULT (Chile) I kill from dark legions Demo tape. Bestial death metal (Memebers of Ominous, Demonic rage, Butamacho)..</t>
  </si>
  <si>
    <t>EMPHERIS (Pol)/ BEAST PETRIFY (Singapore) Splot CD. Black death/ Old school technical thrash death</t>
  </si>
  <si>
    <t>GUMMO (Fra)/ INSANE ORDER (Fra) Split CD. Digipack. Grindcore/ Deathgrind</t>
  </si>
  <si>
    <t>OPHICVS (Usa) Steel horned gasmasked metalhead Tape. Old school blackened heavy metal, (Influenced by Mercyful fate, Venom, a bit of Bathory...)</t>
  </si>
  <si>
    <t>SURGAT (Mex) Nihil Demo tape. Blackened death/ Death grind</t>
  </si>
  <si>
    <t>SEKKUSU (Usa) Satyrömania Tape. Old school thrash/ Old thrashing punk hardcore. (Members of Demon bitch, Sewercide)</t>
  </si>
  <si>
    <t>VIOLENT FRUSTRATION (Ger) Peace was never an option Tape. Grindcore/ Death grind</t>
  </si>
  <si>
    <t>BLASPHEMOUS (Indonesia) Burned in hell Tape. Obscure/ Burning brutal death</t>
  </si>
  <si>
    <t>07/12/2019:</t>
  </si>
  <si>
    <t>BLACK SERPENT (Australia) Nightside cosmology Demo tape. Black/ death</t>
  </si>
  <si>
    <t>GORE SHRIEK (Uk) Post-apocalyptic mutations Demo tape. Primitive old school brutal death, like old Mortician, early Skinless</t>
  </si>
  <si>
    <t>MUTILATION (Malaysia) Massacre on bodies Demo tape. Old death metal (Rerelease of a demo from 1990)</t>
  </si>
  <si>
    <t>SALLOW MOTH (Usa) Deathspore Demo tape. Old school death</t>
  </si>
  <si>
    <t>TERATOS (Peru) Road to the Antropophagia Tape. Old brutal death/ Gory death grind (Member of cadaver incubador)</t>
  </si>
  <si>
    <t>TYAKRAH (Ger) Wintergedanken CD. Black metal, quite epic, a bit like old Bathory (Viking epoch) meets mid old Burzum</t>
  </si>
  <si>
    <t>USURPER (Usa) Skeletal season Tape. Black thrash/ Old school metal influenced by early Celtic frost!</t>
  </si>
  <si>
    <t>DISRULE (Den)/ THE SILENT LOW (Den) Split tape. Stoner metal/ Heavy grunge, stoner</t>
  </si>
  <si>
    <t>SINISTER CREED (Usa) Divine lies CD. Death metal (Album from 2000, sounds a bit like early Resurrection, mid old Death, early Six feet under)</t>
  </si>
  <si>
    <t>20/12/2019:</t>
  </si>
  <si>
    <t>ANNUNCIATION (Uk) Annuntiatio mortis metallum Demo tape. Death metal</t>
  </si>
  <si>
    <t xml:space="preserve">BLACK SERPENT (Australa) Shadowside devilcosm Tape. Black/ Death. (Special packaging with a tape, a patch, two posters and two stickers). </t>
  </si>
  <si>
    <t>BLASPHEMATOR (Chile) Insulters of the holy whore Demo tape. Raw black death</t>
  </si>
  <si>
    <t>COMATOSE (Philippines) The ungodly lamentations Tape. Death metal/ Evil brutal death</t>
  </si>
  <si>
    <t>GHOST TOWER (Usa) Head of night CD. Old school heavy metal/ Heavy doom. (Members of Borrowed time, The swil, Suaron...)</t>
  </si>
  <si>
    <t>GOMORRAH (Usa) Gomorrah CD. Doom death. Compilation of demos from 91, 92, 96 and 99. (Member of Deteriorot, Famine)</t>
  </si>
  <si>
    <t>INDIAN NIGHTMARE (Ger) Taking back the land Tape. Old school heavy metal/ Speed/ Punk</t>
  </si>
  <si>
    <t>MALIGNO (Ger) Evil metal Demo tape. Raw black metal/ Black death</t>
  </si>
  <si>
    <t>METAL STORM (Ger) Legacy CD. Old school heavy metal/ Old power metal (Compilation of recordings from 1986, 88 and 92, including unreleased stuffs)</t>
  </si>
  <si>
    <t xml:space="preserve">MORDANCY -Hol) The anthology 1989 - 1993 CD. Old school death/ thrash in a technical manner. </t>
  </si>
  <si>
    <t>PANPHOBIA (Fra) Fear of death Demo tape. Death metal influenced by the old swedish sounds like early Dismember.</t>
  </si>
  <si>
    <t>UNSALVATION (Fin) Profound enslavement Demo CD. Cardboard sleeve. Obscure death/ Bestial black death</t>
  </si>
  <si>
    <t xml:space="preserve">DE SILENCE ET D'OMBRE (Fra) V Tape. Black metal with doom and dark ambient touches. </t>
  </si>
  <si>
    <t>ALTARS (Australia)/ HEAVY EARTH (Cze) Split tape. Quite fucked obscure death/ Evil brutal death. (1 copy back in stock)</t>
  </si>
  <si>
    <t>32 pages</t>
  </si>
  <si>
    <t xml:space="preserve">CORROSIVE ALTARS </t>
  </si>
  <si>
    <t xml:space="preserve">Embrace of thorns, Nocturnal damnation, Savage deity, Expulsed angel, Sex messiah... + Reviews. </t>
  </si>
  <si>
    <t>Anatomia, Antropofagus, Skelethal, Bones, Abysmal grief, Conceived by hate, Skeletal remains, Diabolical messiah, MAster of cruelty, Demonomancy, Eggs of gomorrh, Death warrant, Imago mortis, Inferno, Sardonic witchery, Grey haze recs, Demonic christ…</t>
  </si>
  <si>
    <t xml:space="preserve">Infernal conjuration, Bells of acheron zine, Necrolatry, Crypts of eternity zine, Necroripper, Mordaz, + Reviews, live reports... </t>
  </si>
  <si>
    <t xml:space="preserve">Marbleblog, In tha umbra, Exile, Hunok, Gwydion, Remmirath, Epping forest, sombre labyrinthe, Balmog, CDark forest, Omitir, Mons lunae... oncealment, Slidhr, </t>
  </si>
  <si>
    <t xml:space="preserve">Korpse, Gorgosaur, Amputee stillborn molester, Postmortem neurofetish bionecrosis, Meat cunts, Wargoatcult, Justin dismemberlake, Blu2 death, Putrid carcass, Needle contaminated pork, Sisters of suffocation... + Reviews. </t>
  </si>
  <si>
    <t xml:space="preserve">Deathhammer, Hexecutor, Legion of death recs, Forever ripping fast zine, Manzer... </t>
  </si>
  <si>
    <t xml:space="preserve">INTERVIEWS:  Diovim zine, Vidargängr, Pagan hellfire, Mefisto... BIOGRAPHIES/ ARTICLES: Maniac butcher, Axis of aSummoned, Branikald, Forteresse, Excuse, Grand belial's key, dvance, Ghoul, Nocturnal winds, In battle, Khors, Suffocation, Typhon, Regurgitation, Visceral bleeding, Mithotyn,Nahash, Oakhelm, Nastrond, Nasum, Kommandant, Folkvang... </t>
  </si>
  <si>
    <t xml:space="preserve">Denial, Morta skuld, Infinitum obscure, Putrid, God dethroned, Morbid metal records, Ungod, Overthrust, Sarin vomit, Viande, Dark half, Uada, Heavens decay, Argentum, Luciferian rites, Hate manifesto, Black moon... </t>
  </si>
  <si>
    <t>29/12/2019:</t>
  </si>
  <si>
    <t>DEAD SOUL ALLIANCE (Can) Slaves to the apocalypse Demo tape. Death metal (Sounds kinda like old Vader, early Sinister, old Brutality...)</t>
  </si>
  <si>
    <t>DEATHMARCH (Hol) Dismember Demo tape. Swedish styled old school death (Members of Pleurisy, Funeral whore, Bodyfarm)</t>
  </si>
  <si>
    <t>DÖ (Fin) Astral death cult Tape. Stoner doom/ Sludge</t>
  </si>
  <si>
    <t>KUSENPOLTTAMARUUMIS (Fin) Kusenpolttamaruumis Demo tape. Old black metal/ Crust. Sounds like iold Darkthrone with dbeat influences.</t>
  </si>
  <si>
    <t xml:space="preserve">VIGILANCE (Slovenia) Hounds of megiddo Tape. Old school heavy metal/ Speed with black touches. </t>
  </si>
  <si>
    <t xml:space="preserve">WxTxZ (Rus)/ TROPICAL YOUTH (Hungary) Split tape. Old school punk hardcore. </t>
  </si>
  <si>
    <t xml:space="preserve">DEPLETED (Usa) Conjurations of void Demo tape. Death doom with funeral and noise influences. </t>
  </si>
  <si>
    <t>GLAUKOM SYNOD (Fra) Ectoplasmic revelations Demo Tape. Old school industrial/ Death metal</t>
  </si>
  <si>
    <t>GLAUKOM SYNOD (Fra) Ectoplasmic revelations Demo CDr. Old school industrial/ Death metal</t>
  </si>
  <si>
    <t xml:space="preserve">HUMAN HOST BODY (Slovenia) Orkan Demo tape. Crust/ Death grind with sludge and black metal touches. </t>
  </si>
  <si>
    <t>MALTHEIST (Usa) Servile Demo tape. Old school death grind with obscure death influences.</t>
  </si>
  <si>
    <t>FORNACE (Ita) Deep melancholic wrath CD. Black metal (Members of Eroded, End)</t>
  </si>
  <si>
    <t xml:space="preserve">MADNES (Rus) Die with your beer on MCD. Quite old styled thrash metal. </t>
  </si>
  <si>
    <t>UNSALVATION (Fin) Swansong of zion CD. Obscure death/ Bestial black death</t>
  </si>
  <si>
    <t>04/01/2020:</t>
  </si>
  <si>
    <t>Lettre verte: 0,97</t>
  </si>
  <si>
    <t>Lettre prioritaire: 1,16</t>
  </si>
  <si>
    <t>Ecopli: 0,95</t>
  </si>
  <si>
    <r>
      <t xml:space="preserve">France  </t>
    </r>
    <r>
      <rPr>
        <b/>
        <sz val="10"/>
        <color indexed="63"/>
        <rFont val="Verdana"/>
        <family val="2"/>
      </rPr>
      <t xml:space="preserve"> </t>
    </r>
    <r>
      <rPr>
        <sz val="9"/>
        <color indexed="63"/>
        <rFont val="Verdana"/>
        <family val="2"/>
      </rPr>
      <t>(Ecopli)</t>
    </r>
  </si>
  <si>
    <t>18/01/2020:</t>
  </si>
  <si>
    <t>COPROPHILIA (Fin) Demo '91/ 4 track demo '92. Tape (Rerelease). Old school gory death/ grind, sounds like early Carcass, Crematory (Swe)...</t>
  </si>
  <si>
    <t xml:space="preserve">GOATROACH (Fin) Demo'19 Tape. Doom sludge with black metal influences. </t>
  </si>
  <si>
    <t>PUTRID EVOCATION (Chile) Blackness enshroud MCD. Old school necro/ Morbid death metal</t>
  </si>
  <si>
    <t>RECLUSE (Uk) Olde gloom Demo tape. Old school doom</t>
  </si>
  <si>
    <t>SCHIZOPARANOIC PLATOON (Gre) Warfare: Mass annihilation MCD. Bestial death black/ War metal</t>
  </si>
  <si>
    <t>SUBLIMINAL NOISE (Chile) The extrasensory perception Demo tape. Old school underground death grind in early 90's style, with black death touches. (Member of Venus torment, Ripper...)</t>
  </si>
  <si>
    <t>UNAUSSPRECHLICHEN KULTEN (Chile) Sign the book of death CD. Digipack. Obscure death metal</t>
  </si>
  <si>
    <t>01/02/2020:</t>
  </si>
  <si>
    <t>ABIGAIL (Jap) The final damnation Tape. Old school black/ thrash with heavy metal touches.</t>
  </si>
  <si>
    <t>BEASTIALITY (Swe) Ancient bell chimes Demo tape. Black thrash. Peruvian import (Members of Morbid insulter, Putrid...)</t>
  </si>
  <si>
    <t>KILLING (Denmark) Raise your anger Demo tape. Thrash metal with powerful sound, reminds of mid old Exodus,mid old Slayer, early Grip inc.</t>
  </si>
  <si>
    <t>MALICIOUS (Fin) Black Fumes Demo tape. Old school death. Peruvian import</t>
  </si>
  <si>
    <t>NEXWOMB (Usa) Exegesis of nihility Tape. Obscure death black with quite cavernous vocals</t>
  </si>
  <si>
    <t>WULFAZ (Denmark) Eriks kumbl Demo tape. Black metal influenced by the old 90's style</t>
  </si>
  <si>
    <t>SARGATANAS (Mex) The enlightment CD. Old school black/ death metal</t>
  </si>
  <si>
    <t>KABBAL (Fra) Synthetically revived CD. Death metal/ Old school brutal death, influenced by old Morbid Angel, early suffocation...</t>
  </si>
  <si>
    <t>DEVIANT (Swe) Larvaeon CD. Death metal/ Brutal death</t>
  </si>
  <si>
    <t>SANATORIUM (Slovakia) Celebration of exhumation CD. Brutal death/ Death metal</t>
  </si>
  <si>
    <t>CADAVERIC CREMATORIUM (Ita) Serial grinder CD. Death metal/ Brutal death</t>
  </si>
  <si>
    <t>12/02/2020:</t>
  </si>
  <si>
    <t>DEATHFUCKER (Ita) Devil's fist Demo tape. Old school thrash/ Old death metal</t>
  </si>
  <si>
    <t>DEPRIVE (Spa) Deprive Tape. Contains two demo. Death metal/ Obscure death</t>
  </si>
  <si>
    <t>EVIL MADNESS (Chile) Hidden behind the cross Demo tape. Old school thrash. (Members of Dekapited, Invincible force...)</t>
  </si>
  <si>
    <t>EXCRUCIATION (Swi) [C]rust Tape. Death doom, slower metal, with a touch of mid old Paradise lost (Shades/ Icon)</t>
  </si>
  <si>
    <t>EXTINKT (Pol) Postnuclear trip to nowhere Tape. Thrash metal with quite good sound, and some death metal influences.</t>
  </si>
  <si>
    <t xml:space="preserve">GUERRA TOTAL (Col)/ VULCAN TYRANT (Hol) Split MCD. Old school speed black/ for both. </t>
  </si>
  <si>
    <t xml:space="preserve">ILDSTORM (Denmark) Midnight rehearsals Demo rape. Fast black metal the old way. </t>
  </si>
  <si>
    <t>HINTERKAIFECK (Australia) Live promo tape. Raw underground black metal</t>
  </si>
  <si>
    <t>MASSIVE ASSAULT (Hol) Conflict MCD. Swedish styled death metal</t>
  </si>
  <si>
    <t xml:space="preserve">1917 (Argentina) Testimonial CD. Old school death with big sound, influenced by old european and old american death and black. </t>
  </si>
  <si>
    <t>RAVENCULT (Gre) Despite the blindfold Demo CDr. Black metal (Member of Burial hordes)</t>
  </si>
  <si>
    <t>SHE SAID DESTROY (Nor) Demo 2003 CDr. Technical death/ black with a death grind touch. (Members of Extol)</t>
  </si>
  <si>
    <t>MUCOPUS (Usa) Undimensional CD. Brutal death (Members of Wasteform, Internal bleeding, Origin...)</t>
  </si>
  <si>
    <t>22/02/2020:</t>
  </si>
  <si>
    <t>AGGRESSIVE MUTILATOR (Swe)  Det djävlanästet CD. Old school black/ thrash</t>
  </si>
  <si>
    <t>EVANGELION (Swi) Sacro macello MCD. Digipack. Black metal</t>
  </si>
  <si>
    <t>GUTTERSKULL (Croatia) Crawling in disgust Demo Tape. Black metal/ Crust</t>
  </si>
  <si>
    <t>HOSTILE FAITH (Chile) Mortal signs... To death Demo tape. Old school thrash/ Death metal</t>
  </si>
  <si>
    <t>KARAKONDZULA (Serbia) Beer metal Demo tape. Blackened thrash metal</t>
  </si>
  <si>
    <t>MENESTREL (Fra) Lointaine idylle Tape. Dungeon synth/ Ambient</t>
  </si>
  <si>
    <t>NADIMAC (Serbia) Besnilo Tape. Old school thrash</t>
  </si>
  <si>
    <t>RAGEHAMMER (Pol) War hawks MCD. Black thrash</t>
  </si>
  <si>
    <t>SCHWERMUT (Ger) Schwermut MCD. Digipack. Black metal, quite melancholic and grim.</t>
  </si>
  <si>
    <t>06/03/2020:</t>
  </si>
  <si>
    <t>BONE AWL (Usa) The longuest road Demo tape. Black metal with old school roots</t>
  </si>
  <si>
    <t>EREKTION (Fra) Restless copulation Tape. Obscure brutal death/ Satanic death</t>
  </si>
  <si>
    <t>EXCORIATE (Chile) In the darkest anguish Demo tape. Old school death/ Death doom</t>
  </si>
  <si>
    <t xml:space="preserve">HELL KONFESSOR (Bra) Hell konfessor Demo tape. Fast black metal in the 90's style. </t>
  </si>
  <si>
    <t>MORBID TENDENCY (Israel) Bleeding demos. Tape. Death metal (Members of Sonne adam, Abosranie Bogom...)</t>
  </si>
  <si>
    <t>AGONIJA (Lithuania) Neapykantos ratu CD. Old school death in the 90's style, with influences of Morgoth (Cursed)</t>
  </si>
  <si>
    <t>BLOOD POLLUTION (Russia) Cave aliens CD. Old school thrash/ Speed/ Hard rock'n roll</t>
  </si>
  <si>
    <t xml:space="preserve">EXTINCTION REMAINS (Bra) Smog CD. Obscure and old school death/ doom. </t>
  </si>
  <si>
    <t>INVOCATION SPELLS (Chile) Unholy blasphemies CD. Black thrash (Members of Dekaptied, Unjustice)</t>
  </si>
  <si>
    <t>TERATOGENY (Mex) Mundo famélico CD. Digipack. Grindcore/ Death grind/  Fast punk hardcore. (Member of Genocide)</t>
  </si>
  <si>
    <t>TORN APART (Russia) Possessed by death CD. Old school necro death metal</t>
  </si>
  <si>
    <t>21/03/2020:</t>
  </si>
  <si>
    <t>BLACKRAT (Can) Demo MMXVII Tape. Old school thrash/ Black thrash</t>
  </si>
  <si>
    <t>HADEZ (Peru) Doomsday: The death rides Tape. Old school death</t>
  </si>
  <si>
    <t>HATECRIME (Russia) Music about death CD. Black/ Death</t>
  </si>
  <si>
    <t>OCCISOR (Chile) Demo 2012 + Rehearsal 2014 Tape. Old school thrash/ Blackened thrash</t>
  </si>
  <si>
    <t>TIRAN (Russia) No gods, no masters MCD. Cardboard sleeve. Old school thrash</t>
  </si>
  <si>
    <t>TUNJUM (Peru) Deidades del inframundo CD. Old school/ Obscure death</t>
  </si>
  <si>
    <t>ALIOTH (Usa) Channeling unclean spirits Demo tape. Death metal (Member of Nachtmystium, Superchrist)</t>
  </si>
  <si>
    <t>04/04/2020:</t>
  </si>
  <si>
    <t>AURA MORTIS (Serbia) Proclamation of the sardonic flame Demo tape. Black metal</t>
  </si>
  <si>
    <t>BACK ALLEY LOBOTOMY (Por) Crack in lapa Demo tape. Underground grindcore/ Death grind</t>
  </si>
  <si>
    <t>BLACK AUTUMN (Ger) End Demo tape. Doom/ Black doom</t>
  </si>
  <si>
    <t>BLODHEMN (Nor) Brenn alle bruer Demo tape. Black metal</t>
  </si>
  <si>
    <t>CRUST (Russia) Animals of the concrete forest MCD. Sludge doom/ Death doom</t>
  </si>
  <si>
    <t>EMPHERIS (Pol) WISHMASTER (Pol) "Heavy metal inquisition" Split CD. Black thrash/ Heavy black (Contains Venom, Hellhammer and Bewitched covers)</t>
  </si>
  <si>
    <t>LAMENTATION (Usa) Lamentation Demo tape. Death metal/ Grindcore the obscure way (Member of Church of disgust, Malignant Altar)</t>
  </si>
  <si>
    <t xml:space="preserve">MEAT TRAIN (Uk) Random acts of carnage CD. Digipack. Death grind/ Brutal death </t>
  </si>
  <si>
    <t>TEARS OF A FORGOTTEN LIFE (Ita) I fade in oblivion Demo tape. Depressive black metal</t>
  </si>
  <si>
    <t>TO KILL (Chile) Sick minds to macabre CD. Old brutal death/ Death metal (See old Cannibal corpse)</t>
  </si>
  <si>
    <t>Fanzine: DEVILMENT (Uk) #8:  Altar of oblivion, Witchsmeller pursuivant, Destructor, Confessor AD, Jack the ripper, Chained lace... + Reviews, articles. 60 pages. A5. In english. 2019</t>
  </si>
  <si>
    <t>18/04/2020:</t>
  </si>
  <si>
    <t xml:space="preserve">ABAZAGORATH (Usa)/ BLOODSTORM (Usa) Ancient entities arise split CD. Quite epic Black metal/ Black metal with touches of thrash and death. </t>
  </si>
  <si>
    <t>CROWN OV HORNS (Malaysia) Infernvs dominatvs Tape. Old school hateful death metal, not unlike old Morbid angel, very early Hate eternal (but more old school)...</t>
  </si>
  <si>
    <t>EMIT (Uk) Emit Demo tape. Dark ambient/ Black metal/ Black noise (Tape released on Exitium recs)</t>
  </si>
  <si>
    <t xml:space="preserve">EXHALATION (Pol) Whorecaust Tape. Death metal, sounds like polish death and old Morbid angel. </t>
  </si>
  <si>
    <t>GRAVEYARD (Spa) One with the dead Tape. Old school death, influenced by the old swedish style.</t>
  </si>
  <si>
    <t>INFEST (Serbia) Onward to destroy Tape. Old school death/ thrash</t>
  </si>
  <si>
    <t xml:space="preserve">SORGELIG (Gre) Forever lost Demo tape. Black metal (Member of Dodsferd) </t>
  </si>
  <si>
    <t>HEADBRAIN BLOCKADE (Rus) Возня в агонии CD. Grindcore/ Death grind</t>
  </si>
  <si>
    <t>SZYNHOD GLAUKHOM (Fra) "I" Demo tape. Dark ambient/ Industrial/ Noise</t>
  </si>
  <si>
    <t>ACID VICIOUS</t>
  </si>
  <si>
    <t>#14</t>
  </si>
  <si>
    <t>Mortuary, Iron flesh, Infamy, Windhelm, Choisir le pire, Aube, Litanie, Piarevaracien, Inzest, Kaos obscure art,Music records, Les Kroutes</t>
  </si>
  <si>
    <t>#15</t>
  </si>
  <si>
    <t xml:space="preserve">Gorgon, Croc noir, Furfur, Zbt, Dyslocker, Atrystos, Archenterum, Gevaudau, Voorhees, Die entweihung, Deos, Le core et l'esprit. </t>
  </si>
  <si>
    <t xml:space="preserve">SCREAMS FROM THE GRAVE/ ACID VICIOUS </t>
  </si>
  <si>
    <t>Split zine</t>
  </si>
  <si>
    <t>Split zine: Skelethal, Disabled, Atavisma, Shud, Mortal scepter, Kaabalh, Ascended dead...</t>
  </si>
  <si>
    <t>#4</t>
  </si>
  <si>
    <t xml:space="preserve">Beast petrify, Shambles, Unholy archangel, Hellish propaganda zine, Slaugtherhouse recs... + Reviews, live reports... </t>
  </si>
  <si>
    <t>01/05/2020:</t>
  </si>
  <si>
    <t>AGATHOCLES (Bel)/ DRENAGEM (Por) Split tape. Grindcore</t>
  </si>
  <si>
    <t>ANTIKULT (Ita) And then came the plague Demo tape. Grindcore/ Death grind</t>
  </si>
  <si>
    <t>CATACUMBA (Bra) Kratos Tape. Black metal</t>
  </si>
  <si>
    <t>HADEZ (Peru)/ GOD'S FUNERAL (Spa) Bicefalo culto ancestral Split tape. Old school death/ Death doom</t>
  </si>
  <si>
    <t>LIFELESS GAZE (Pol) The pain rises within flesh Tape. Funeral doom/ Black/ Drone</t>
  </si>
  <si>
    <t xml:space="preserve">MASSIVE OBLITERATION (Fra) Massive obliteration Demo tape. Old school grind </t>
  </si>
  <si>
    <t>OBSECRATION (Gre) Into the bloodemonium CD. Death metal, between the old school style and early brutal death influences..</t>
  </si>
  <si>
    <t>OBSECRATION (Gre) The art of butchery CD. Death metal, between the old school style and early brutal death influences.</t>
  </si>
  <si>
    <t xml:space="preserve">ORTHODOXY (Spa) Shaarimoth MCD. Death black/ Obscure death (Member of Domain, Devotion...) </t>
  </si>
  <si>
    <t>PATHETIC (Can) Rat king Tape. Death metal, between the darkened and more bestial/ brutal genre  (Member of Witches hammer)</t>
  </si>
  <si>
    <t xml:space="preserve">STHENO (Gre) Damnation is forever MCD/ Pro CDr. Grindcore/ Deathgrind/ Crust (Members of Atavism) </t>
  </si>
  <si>
    <t>VENUS TORMENT (Chile) Espiral infinito Demo tape. Old school thrash/ death (Member of Ripper)</t>
  </si>
  <si>
    <t>EMPHERIS (Pol)/ CRYPTIC RITES (Pol) Netherworld emissions Split CD. Black thrash/ Old school death thrash</t>
  </si>
  <si>
    <t>CEREMONIAL WORSHIP (Gre) Esoteron MCD. Fast black metal</t>
  </si>
  <si>
    <t xml:space="preserve">CORROSIVE ALTARS (Usa) issue 4: Beast petrify, Shambles, Unholy archangel, Hellish propaganda zine, Slaugtherhouse recs... + Reviews, live reports... </t>
  </si>
  <si>
    <t>SCREAMS FROM THE GRAVE (Fra)/ ACID VICIOUS (Fra) Split zine: Skelethal, Disabled, Atavisma, Shud, Mortal scepter, Kaabalh, Ascended dead...</t>
  </si>
  <si>
    <t xml:space="preserve">ACID VICIOUS Zine (Fra) issue 15: Gorgon, Croc noir, Furfur, Zbt, Dyslocker, Atrystos, Archenterum, Gevaudau, Voorhees, Die entweihung, Deos, Le core et l'esprit. </t>
  </si>
  <si>
    <t xml:space="preserve"> Under 250 gr</t>
  </si>
  <si>
    <t>Special issue n°3</t>
  </si>
  <si>
    <t>Interview: Escarnium, Dionysiaque. Article: E. Wolok of Foedus aeternus zine speaks about his music collection…</t>
  </si>
  <si>
    <t>28 pages</t>
  </si>
  <si>
    <t>09/05/2020:</t>
  </si>
  <si>
    <t>BEYOND LIFE (Pol) Three steps of human life Demo tape. Black noise/ Dark ambient</t>
  </si>
  <si>
    <t>ANAL GERIATRIC INFECTION (Fra) The sound of the vile smell Demo CD/ Pro CDr. Cybergrind/ Gore brutal death.</t>
  </si>
  <si>
    <t>HOR (Gre) Exitium CD. Grim black metal the old way, with a suicidal touch (Reminds me of early Buzum, old Horna)</t>
  </si>
  <si>
    <t>ABSURD (?) A final escape for this absurd existence in continuous chaos chronic... Demo tape. Harsh grind/ Noisecore. Special packaging</t>
  </si>
  <si>
    <t>ZARAGH BAAL THARAGH (Fra)/ ERIS (Serbia) GROB (Croatia) Split tape. Underground black metal</t>
  </si>
  <si>
    <t>Fanzine: ACID VICIOUS (Fra) Special issue n°3. Interview: Escarnium, Dionysiaque. Article: E. Wolok of Foedus aeternus zine speaks about his music collection...</t>
  </si>
  <si>
    <t>MUTILATOR - Badge (Demo artwork) Small size</t>
  </si>
  <si>
    <t>MUTILATOR - Badge (Band photo) Small size</t>
  </si>
  <si>
    <t>MUTILATOR - Badge (White drawing) Small size</t>
  </si>
  <si>
    <t>VORUS - Badge. Big size</t>
  </si>
  <si>
    <t>CARNAL GHOUL - Badge. Big size</t>
  </si>
  <si>
    <t>16/05/2020:</t>
  </si>
  <si>
    <t>COFFIN ROT (Usa) A monument to the dead Tape. Old school death</t>
  </si>
  <si>
    <t>DEATH POWER (Fra) Vivisection Demos 1987 CD. Old school thrash (Rerelease of old demos)</t>
  </si>
  <si>
    <t>DEHYDRATED (Slovakia) And death shall have no dominion MCD. Death metal/ Old brutal death</t>
  </si>
  <si>
    <t>HATS BARN (Fra) Voices of the ultimate possession Tape. Black metal (Member of Lord ketil, Antilife)</t>
  </si>
  <si>
    <t xml:space="preserve">HELL FURY (Ecuador) Enemy of the virtue (Blaspheme and crush the cross) Demo tape. Raw black metal </t>
  </si>
  <si>
    <t>HELL TORMENT (Peru) Cursed nazarene MCD. Bestial black death</t>
  </si>
  <si>
    <t xml:space="preserve">KORPSESOTURI (Fin) Malus corpus Tape. Death metal, the old raw, obscure and brutal way. </t>
  </si>
  <si>
    <t>MASSIVE POWER (Chile) Breaking your head Demo tape. Old school thrash</t>
  </si>
  <si>
    <t>MORBID ILLUSION (Sweden) In the crypt of the stifled CD. Death metal with evil brutal death influences (Reminds me old old Insision, Deviant, Morbid angel)</t>
  </si>
  <si>
    <t>PAZUZU (Costa rica)/ MORBID PERVERSION (Bra) Split tape. Old school death, doom/ Old school death</t>
  </si>
  <si>
    <t>TERATOMA (Spa) In the inside​.​.​. Reborn the flesh MCD. Death metal, old brutal death (Reminds me of old Deranged, Cannibal corpse &amp; old Illdisposed)</t>
  </si>
  <si>
    <t>DEVIL (Bra) Legion Tape. Fast black metal (Reminds me of old Marduk, Allegiance...)</t>
  </si>
  <si>
    <t>ARCHENTERUM (Fra) ...ainsi fut Abîme CD. Death/ Black</t>
  </si>
  <si>
    <t xml:space="preserve">VORACIOUS SCOURGE (Usa) Our demise MCD. Old brutal death meets Death metal (Members of suture, Despondency, Suffocation...) </t>
  </si>
  <si>
    <t>#6</t>
  </si>
  <si>
    <t>Abhorrent funeral, Disharmonic orchestra, Burnt decay, Sedation therapy, Mirage, Fatamorgana, Boris Groh, Wmn, Taser/ Usko, Deer creek/ Game two recs, Dexen, gigatron 2000, Gawthrop, Raymond St Jean (Film director of an HP Lovecraft movie)... Fanzine about death metal, doom sludge, punk hardcore etc</t>
  </si>
  <si>
    <t>46 pages</t>
  </si>
  <si>
    <t>29/05/2020:</t>
  </si>
  <si>
    <t xml:space="preserve">BLACK INVOCATION (Bra) Chaos - Triumph - A new beginning Tape. Black metal in the 90's style. </t>
  </si>
  <si>
    <t>COAGULATE (Usa) The art of cryptosis Demo tape. Death metal influenced by old finnish sounds and obscure death.</t>
  </si>
  <si>
    <t>GILGAXAR (Indonesia)  Aberration intentional Demo tape. Death metal/ Early brutal death</t>
  </si>
  <si>
    <t>HELLFIRE (China) The seven gates in hell MCD. Old school thrash.</t>
  </si>
  <si>
    <t xml:space="preserve">MASS BURIAL (Spa) Breeding plagues CD. Death metal influenced by old swedish sounds. </t>
  </si>
  <si>
    <t>NUCLEAR DEVASTATION (Hol) Take this torch Demo tape. Old school thrash/ speed with punk influences.</t>
  </si>
  <si>
    <t xml:space="preserve">PHOBOPHILIC (Usa) Undimensioned identities MCD. Old school death with an obscure side. </t>
  </si>
  <si>
    <t xml:space="preserve">PUTREFACTOR (Fra) Rehearsal '91 Tape. Old death metal/ thrash. Rerelease of an old recording. (Underground sound) </t>
  </si>
  <si>
    <t>THE NEGATION (Fra) Paths of obedience Tape. Fast black metal</t>
  </si>
  <si>
    <t xml:space="preserve">BLAST BITCH (Argentina) Sociedad manipulada MCD. Death metal/ Old death grind. (A bit like early Bloodduster without the groove parts). </t>
  </si>
  <si>
    <t>XIPE TOTEC (Mex) Miquian CD. Death metal/ Old brutal death. Not unlike old Nile or some Morbid angel. (Members of Foeticide, Pyphomgertum)</t>
  </si>
  <si>
    <t>Fanzine: DEADLY ILLNESS zine (Hungary) issue 6: Abhorrent funeral, Disharmonic orchestra, Burnt decay, Sedation therapy, Mirage, Fatamorgana, Boris Groh, Wmn, Taser/ Usko, Deer creek/ Game two recs, Dexen, gigatron 2000, Gawthrop, Raymond St Jean (Film director of an HP Lovecraft movie)... Fanzine about death metal, doom sludge, punk hardcore etc</t>
  </si>
  <si>
    <t>06/06/2020:</t>
  </si>
  <si>
    <t>BLETSIAN (Australia) He who hates Demo tape. Raw black death/ War metal</t>
  </si>
  <si>
    <t>BOLOTO (Rus) Культ маски Tape. Raw black metal, not unlike early Impiety</t>
  </si>
  <si>
    <t xml:space="preserve">END OF MANKIND (Fra) Faciem Diaboli Tape album. Black metal. (Members of Antaeus, Eternal majesty,..) </t>
  </si>
  <si>
    <t>IMMOLATED (Bra) Pleasure of death Demo tape. Satanic brutal death</t>
  </si>
  <si>
    <t>THE OCCULT (Russia) Necropolis Tape album. Death metal with swedish influence (Members of Gosudar)</t>
  </si>
  <si>
    <t>TRAUMA (Pol) Invisible reality + promo 1991 CD. Old school death (Rerelease of old demos from 91 and 93)</t>
  </si>
  <si>
    <t>SAD (Gre)/ DOMOS (Colombia) Guided by the chants from the other side Split CD. Black metal</t>
  </si>
  <si>
    <t>BEYOND LIFE (Pol) Everything dies Demo tape. Dark ambient/ Black metal/ Drone</t>
  </si>
  <si>
    <t>11/06/2020:</t>
  </si>
  <si>
    <t xml:space="preserve">CONTEMPTOR (Russia) Devil of the crossroads Demo tape. Obscure black death. </t>
  </si>
  <si>
    <t xml:space="preserve">HEFESTO (Uruguay) Morborus Demo tape. Black thrash, a bit like early Aura noir. </t>
  </si>
  <si>
    <t>NIHILATOR (Ger) Satanic redneck snufffilm sect Demo tape. Raw black metal/ Old punk hardcore</t>
  </si>
  <si>
    <t>PYRECULT (Fra) Sought to overthrow Demo tape. Fast black metal/ Fast Hc punk</t>
  </si>
  <si>
    <t>RAPTVRE (Ger) Monuments of bitterness CD. Digipack. Black/ death</t>
  </si>
  <si>
    <t>SILURE (Fra)/ FERETRO (Chile) Split tape. Old school death</t>
  </si>
  <si>
    <t>VIVISECT (Usa) Fuming death Demo tape. Old school death</t>
  </si>
  <si>
    <t xml:space="preserve">ABSOLUTUM (Ger) II Demo tape. Fast black metal in the 90's frozen way. </t>
  </si>
  <si>
    <t xml:space="preserve">OFF (?) Despair MCD/ Pro CDr. Dark ambient. </t>
  </si>
  <si>
    <t>19/06/2020:</t>
  </si>
  <si>
    <t>BETHOR (Serbia) nataS liaH Tape. Fast black metal</t>
  </si>
  <si>
    <t>CANNIBAL RITES (Usa)/ RESTOS HUMANOS (Ita) Split CDr. Old school putrid death/ Old death grind</t>
  </si>
  <si>
    <t xml:space="preserve">FORSAKEN GRIEF (Swe)  Death metal '91 '92 Tape. Old school death. Rerelease of old demo. </t>
  </si>
  <si>
    <t>HELLRIPPER (Uk) The manifestation of evil Demo tape. Old school Black thrash/ Speed (Not unlike early Bathory)</t>
  </si>
  <si>
    <t>TEMPLE OV PERVERSION (Swi) Temple ov perversion Demo tape. Black metal</t>
  </si>
  <si>
    <t>TERRE (Bel)/ SLAVESTATE (Bel) Split tape. Doom death sludge/ Sludge doom</t>
  </si>
  <si>
    <t xml:space="preserve">TRIUMPHANT (Austria) Wraith amongst the living Demo tape. Black thrash/ Black death influenced by the 90's. . </t>
  </si>
  <si>
    <t xml:space="preserve">TUMOR NECROSIS FACTOR ALPHA (Can) For the sake of reproducibility - A technical replicate Demo CDr. Death metal/ Grindcore, influenced by old Carcass, Impaled, mid old Exhumed. </t>
  </si>
  <si>
    <t xml:space="preserve">FILTHCULT (Fra) Filthcult MCD. Crust punk / Black metal/ Sludge the noisy way.  </t>
  </si>
  <si>
    <t>PRIPJAT (Ger)/ HELL:ON (Ukraine) A glimpse beyond Split CD. Digipack. Thrash metal/ Death thrash with more modern influences.</t>
  </si>
  <si>
    <t>MURDER INTENTIONS (Bel) Excessive display of human nature CD. Death grind/ Brutal death grind</t>
  </si>
  <si>
    <t>&amp;(</t>
  </si>
  <si>
    <t>27/06/2020:</t>
  </si>
  <si>
    <t>ABIGAIL (Jap)/  FLESH CULT (Serbia) Magnificence in luciferian fierceness Split tape. Black thrash</t>
  </si>
  <si>
    <t>KUSENPOLTTAMARUUMIS (Fin) III Demo tape. Old black metal/ Crust punk.</t>
  </si>
  <si>
    <t>MORBID BLOOD (Uruguay) Morbid blood Tape. Old death metal (Rerelease of old demos from 93-94)</t>
  </si>
  <si>
    <t>PERVERSITY (Slovakia) Idolatry Tape. Death metal/ Old brutal death</t>
  </si>
  <si>
    <t>SADOKIST (Fin) Thy saviour's halo, held by horns Tape. Raw black metal/ Black thrash</t>
  </si>
  <si>
    <t>04/07/2020:</t>
  </si>
  <si>
    <t xml:space="preserve">ANATOMIA (Jap) Dissected humanity CD. Old school death/ Death doom, influenced by old Autopsy.  (Reissue of the first album) </t>
  </si>
  <si>
    <t xml:space="preserve">EXAUGURATE (Usa) Chasm of rapturous delirium Demo tape. Fast obscure death, not unlike old Dead congregation, Grave miasma, Fleshtized... (Members of Grave Ritual, Ectovoid, Cemetery filth) </t>
  </si>
  <si>
    <t>MANGLER (Rus) Are you ready for something like that? Demo tape. Death metal/ Old brutal death. (Demo from 1998)</t>
  </si>
  <si>
    <t>MORTIFEROTH (Usa) Secret secrecy Demo tape. Old school death</t>
  </si>
  <si>
    <t xml:space="preserve">MYSTAGOS (Spa) Ho anthropos tes anomias Tape. Black metal </t>
  </si>
  <si>
    <t>REINCARNATED (Thailand) The alpha echo Demo tape. Obscure death doom</t>
  </si>
  <si>
    <t>GROTTO (Bel) Circle of magi CD. Digipack. Prog rock/ Stoner/ Doom</t>
  </si>
  <si>
    <t>YAKISOBA (Ita) Mandatory amputation Demo CDr. Gore grindcore/ Goregrind</t>
  </si>
  <si>
    <t>AGATHOCLES (Bel) Commence to mind Tape. Grindcore</t>
  </si>
  <si>
    <t>18/07/2020:</t>
  </si>
  <si>
    <t>ANATOMIA (Jap) Decomposing cadavers CD. Old school death/ Death doom (Compilation of demos and 7 Eps/ Mexican import)</t>
  </si>
  <si>
    <t>DEATHSLAUGHTER (Bra) Resurrection of an an tediluvian demon Demo tape. Black thrash speed</t>
  </si>
  <si>
    <t>DEHA (Bel) Blasphemes Demo tape. Obscure black death</t>
  </si>
  <si>
    <t>DEKONSTRUKTOR (Rus) No way back Tape. Old school doom/ sludge, with "dark" psychedelic and black doom influences.</t>
  </si>
  <si>
    <t>OBJECTOR (Bel) Social intolerance Tape. Thrash metal, Sounds like mid old Kreator.</t>
  </si>
  <si>
    <t xml:space="preserve">OMGEVING (Netherlands) Wijde wijdte Tape. Black doom/ Post black </t>
  </si>
  <si>
    <t>SEBUM EXCESS PRODUCTION (Bra) Hail To Sebaceous Cyst! Demo CDr. Goregrind/ Gore death grind.</t>
  </si>
  <si>
    <t>TARRE (Netherlands) Unheil fan 'e klaai CD. Doom metal/ Death doom. Sounds like traditional doom with an heavier more deathmetallic production.</t>
  </si>
  <si>
    <t>THE CRAWLING CHAOS (Russia)  Стерилизация преданных слуг Demo tape. Dark black/ doom/ sludge with strange experimental influences and a saxophone.</t>
  </si>
  <si>
    <t xml:space="preserve">UNSPEAKABLE (Usa) Expulsion of the triumphant beast Demo tape. Obscure black death meets black thrash. ( Member of Negative Plane, Occultation, Terra Caput Mundi...) </t>
  </si>
  <si>
    <t xml:space="preserve">JHEIT (Spa) Omega rising MCD Black metal/ Blackened death. Sounds a bit like old Mayhem </t>
  </si>
  <si>
    <t>01/08/2020:</t>
  </si>
  <si>
    <t>APOCRYPHETIC (Usa) Through cruelty is our ascension to paradise Demo tape. Fast evil death metal, not unlike early Deicide, old Malevolent creation...</t>
  </si>
  <si>
    <t>DERANGED (Chile) Through the dark past CD. Old school thrash (Collection of all demos, Eps...)</t>
  </si>
  <si>
    <t xml:space="preserve">GODLESS TYRANT (Usa) Immunosupremacy Demo tape. Black death, quite obscure. </t>
  </si>
  <si>
    <t>HERPES (Fra) Doomsday Demo CDr. Old school death à la Autopsy, with touches of Death breath,  early Death... Few copies back in stock.</t>
  </si>
  <si>
    <t>IGNOMINIA (Chile) Ars moriendi MCD. Death metal/ Old school death (Members of Pulverized)</t>
  </si>
  <si>
    <t xml:space="preserve">MALIGNANT ASCETICISM (Chile) Veneno Espiritual Demo tape. Black metal/ Black death (Member of Atomicide, Necropsia, Macrofago...) </t>
  </si>
  <si>
    <t>MAZE OF TERROR (Peru) Ready to kill Tape. Old school thrash.</t>
  </si>
  <si>
    <t>NECROBLASPHEMY (Germany) Demo tape. Hateful death metal</t>
  </si>
  <si>
    <t>NOCTURNAL VOMIT (Gre) Cursed relics CD. Old school death, black death.</t>
  </si>
  <si>
    <t>PILORI (Fra) A nos morts. CD. Digipack. Blackened hardcore/ Death grind</t>
  </si>
  <si>
    <t>STENCH OF EVIL (Usa) Triumph of perversion Tape. Filthy death metal/ Death black/ Punk. (Member of Encoffination, Father befouled)</t>
  </si>
  <si>
    <t>VREDENSDAL (Usa) The tyrant shade Tape. Black metal</t>
  </si>
  <si>
    <t xml:space="preserve">BRUTE (Slovakia) Henchmen CD. Old brutal death with death metal touches. </t>
  </si>
  <si>
    <t xml:space="preserve">GLAUKOM SYNOD (Fra) Ogre Demo CD/ Pro CDr. Industrial/ Extreme metal/ Cyber grind/ Dark electro </t>
  </si>
  <si>
    <t xml:space="preserve">INTESTINAL DISGORGE (Usa) Lurking in the void between dreams Demo CDr. Brutal death/ Cyber grind/ Noisecore. </t>
  </si>
  <si>
    <t xml:space="preserve">HEAVING EARTH (Cze) Vision of the vultures Demo CDr. Satanic death/ Brutal death. 2 copies back in stock. </t>
  </si>
  <si>
    <t>ENDLESS DISAPPOINTMENT</t>
  </si>
  <si>
    <t>#8</t>
  </si>
  <si>
    <t>Necrot, Burial, Desecration, Celestial sanctuary, Outslaughter + reviews, articles...</t>
  </si>
  <si>
    <t>#10</t>
  </si>
  <si>
    <t>ABYSMAL SCULPTURS</t>
  </si>
  <si>
    <t>Moloch, Balmog, Haiduk, Malevolentia, Past the fall, Metal gunz, Balberith, Ravage records... + Reviews, live reports...</t>
  </si>
  <si>
    <t>Mortuary ancestor, Acid knight, Mass hypnosia, Penguasa anjing, Putrefied remains, Moloch, Balmog, Haiduk, Malevolentia, Past the fall, Metal gunz, Balberith, Ravage records... + Reviews, live reports…</t>
  </si>
  <si>
    <t>44 pages</t>
  </si>
  <si>
    <t>08/08/2020:</t>
  </si>
  <si>
    <t>ETERNAL EVIL (Swe) Rise of death Demo tape. Old school black thrash, not unlike early Bathory.</t>
  </si>
  <si>
    <t>HORRIFYING (Chile) Altered states fermentation Demo tape. Old school death/ Blackened death. (Members of Excoriate, Demonic rage, Butamacho...)</t>
  </si>
  <si>
    <t>IMPURATION (Turkey) Sanctities we raped Tape. Black/ Thrash/ Death (Members of Godslaying Hellblast, Sarinvomit, Deggial)</t>
  </si>
  <si>
    <t>VIÖLENCE (Australia) MotörDemon MCD. Black speed/ Black'n roll, sounds like old Venom, a bit of Motorhead and old Bathory.</t>
  </si>
  <si>
    <t>ANTIFLESH (Gre) With knowledge and 1000 needles Demo tape. Black metal (Member of Slaughtered Priest, Necrochakal)</t>
  </si>
  <si>
    <t>ENDLESS DISAPPOINTMENT Zine (Uk) Issue 8: Necrot, Burial, Desecration, Celestial sanctuary, Outslaughter + reviews, articles...</t>
  </si>
  <si>
    <t>LUCIFIER Zine (Fra) Issue 10: Disillusion, Gang, Mistreated... + Chroniques, dessins... Fanzines heavy old school.</t>
  </si>
  <si>
    <t>ACID VICIOUS Zine/ LUC MERTZ/ Hors serie 2: Dessins humoristiques, dans l'esprit des vieux zines de BD ou du magazine Psychopath.</t>
  </si>
  <si>
    <t>ABYSMAL SCULPTURS Zine (Singapore) Issue 10: Mortuary ancestor, Acid knight, Mass hypnosia, Penguasa anjing, Putrefied remains,</t>
  </si>
  <si>
    <t>INTO THE CATACOMB Newsletter issue 1: Imperator, Terrorama, Morbid insulter... + reviews.</t>
  </si>
  <si>
    <t>PROVOKATÖR Zine (Hungary) Issue 3: Art/ collage/ Propaganda zine. By the editor of Posthuman zine.</t>
  </si>
  <si>
    <t xml:space="preserve">METAL HAMMER Greece / Issue 263/ November 2006: The haunted, Hammerfall, Manowar, Wolf, Hammers of misfortune, God dethroned, Anaal nathrakh, Swedish metal special; Borknagar, Ahab, Belphegor, I, Coldworker, Ufo, Skid row, Disillusion, The answer... + reviews. </t>
  </si>
  <si>
    <t>LA MINE Zine (Fra) Issue 35: La mordue, Emonsters Hifi, Mix up festival, Radio campus amiens, Label brune record... + chroniques. Fanzine rock/ pop picard.</t>
  </si>
  <si>
    <t>15/08/2020:</t>
  </si>
  <si>
    <t>ATAVISMA (Fra)/ VOID ROT (Usa) Split CD. Obscure death/ Doom</t>
  </si>
  <si>
    <t>CLAIRVOYANCE (Pol) Demo tape. Old school death/ Obscure death</t>
  </si>
  <si>
    <t>DECONSECRATION (Usa) Demo tape. Old school death/ Death doom</t>
  </si>
  <si>
    <t xml:space="preserve">DESTRUKT (Fra) Wicked night killers MCD. Digipack. Old school speed/ thrash with some 80's heavy metal. Sometimes sounds like early Destruction. </t>
  </si>
  <si>
    <t>FERUM (Ita) Vergence MCD. Old school death/ doom (Members of Undead Creep, Saturnine)</t>
  </si>
  <si>
    <t>LIGAEDER (Denmark) Den tomme menneskehed Tape. Death metal with crust influences, sounds close to old swedeath.</t>
  </si>
  <si>
    <t xml:space="preserve">MALIGNANT (Usa) Purity through putrefaction Demo tape. Old school death. </t>
  </si>
  <si>
    <t>RITUAL MASS (Usa) Abhorred in the eyes of god Demo tape. Obscure death</t>
  </si>
  <si>
    <t>VITRIOL (Usa) Pain will define their death MCD. Brutallizing darkened death</t>
  </si>
  <si>
    <t>TRASHNASTY (Fra) In livid duality MCD. Death metal/ Old brutal death (Demo from 2003, members of Ossuaire, Oldskull)</t>
  </si>
  <si>
    <t>INSANE ORDER (Fra)/ GUMMO (Fra) Split CD. Digipack. Grindcore deathgrind/ Grindcore with big sound.</t>
  </si>
  <si>
    <t xml:space="preserve">INSANE ORDER (Fra) Love, tenderness and a whole lot more about human behaviour CD. Grindcore/ Death grind à la Napalm Death </t>
  </si>
  <si>
    <t>29/08/2020:</t>
  </si>
  <si>
    <t>BLACK VORTEX (Chile) Vision of chaos CD (MCD + bonus tracks). Black death. (Members of The tallen, Unaussprechlichen Kulten)</t>
  </si>
  <si>
    <t>BLOOD OF KINGU (Ukraine) De occulta philosophia Demo tape. Dark black metal (Members of Drudkh, Hate forest...)</t>
  </si>
  <si>
    <t xml:space="preserve">CATAFALC (Estonia) Pain Performance CD. Death metal/ Old brutal death, not unlike mid old Sinister. </t>
  </si>
  <si>
    <t>COLDBLOOD (Bra) Indescribable physiognomy of the devil CD. Evil death metal, sounds like mid old Morbid angel, old Deicide, Malevolent creation. (Members of Grave Desecrator, Nervochaos...)</t>
  </si>
  <si>
    <t>DARK GOD (Chile) Cremation of the saint CD. Death/ thrash</t>
  </si>
  <si>
    <t xml:space="preserve">EPITAPHE (Fra) Demo MMXVII Tape. Obscure death/ Death doom </t>
  </si>
  <si>
    <t>MORTUARY ANCESTOR (Malaysia) Mortuary ancestor MCD 2017. Old school death (Playing death metal since 1996)</t>
  </si>
  <si>
    <t>NEKYDAIMON (Gre) Funeral ceremony of the ancient goat Demo tape. Obscure black death.(Members of Nergal, Archemoron)</t>
  </si>
  <si>
    <t>TIME LURKER (Fra)/ CEIPHEIDE (Fra) Split tape. Atmospheric black metal</t>
  </si>
  <si>
    <t>VRYKOLAKAS (Singapore) Nocturnal demons of death CD. Death metal/ Old satanic death/ Old evil brutal death. (Compilation of old split and demos)</t>
  </si>
  <si>
    <t>VULTURINE (Bra) Um cruel destino para tudo que respira Demo tape. Black metal/ Black doom</t>
  </si>
  <si>
    <t>DEVILGROTH (Rus) FROSTWEIL(Australia)/ NECRO FOREST (Croatia) "Docrtine of winer" Split tape. Underground black metal</t>
  </si>
  <si>
    <t>BLOOD MORTIZED (Swe) Blood mortized CD. Swedish styled death metal. (Members of Gods forsaken, Coercion, Demonical...)</t>
  </si>
  <si>
    <t>12/09/2020:</t>
  </si>
  <si>
    <t>CHESTCRUSH (Uk) Demo tape. Blackened death/ Obscure death</t>
  </si>
  <si>
    <t xml:space="preserve">CORPSEHAMMER (Swe/ Chile) Metal de la muerte CD. Black metal with black thrash and black death moments, sounds quite 90's infused. </t>
  </si>
  <si>
    <t xml:space="preserve">DEATH INVOKER (Peru) Necromancy, damnation, revenge Tape. Old school black/ death/ thrash the south-american way. </t>
  </si>
  <si>
    <t>EVIL MADNESS (Chile) Hidden behind the cross MCD. Old school thrash. (Members of Dekapited, Invincible force...)</t>
  </si>
  <si>
    <t>GRIM EXISTENCE (Uk) Expansion of reality Demo tape. Death metal/ Hardcore in the quite heavy 90's style. Reminds some mid old Bolt thrower, early Illdisposed, Slayer...</t>
  </si>
  <si>
    <t xml:space="preserve">HELL POISON (Bra) Burn with me CD Old school speed/ Black/ Thrash/ influenced by the 80's style. </t>
  </si>
  <si>
    <t>MORBID SACRIFICE (Ita)/ VOMITMANTIK (Ita) Split tape. Black death in a quite bestial style. (Members of Uncreation, Deathfucker...)</t>
  </si>
  <si>
    <t>OSSUAIRE (Fra) Mortes fables CD. Digipack. Death metal/ Dark death</t>
  </si>
  <si>
    <t xml:space="preserve">PYRE (Rus)/ ENTRAPMENT (Hol) Split MCD. Death metal in the old swedish style. </t>
  </si>
  <si>
    <t xml:space="preserve">TERRORAZOR (Ger) Abysmal hymns of disgust Tape. Grindcore/ Death grind in a 90's/ early 00's manner. (Members of Nocturnal, Withburner...) </t>
  </si>
  <si>
    <t xml:space="preserve">UNBLESSED FORCE (Russia) Blackened speed damnation Demo tape. Black thrash/ Black speed with underground sound. </t>
  </si>
  <si>
    <t xml:space="preserve">WOMBRIPPER (Rus) Infected tomb MCD. Death metal in the old swedish style. </t>
  </si>
  <si>
    <t>26/09/2020:</t>
  </si>
  <si>
    <t>CATHARTIC (Mex) Ceremonial resurrection Demo tape. Obscure and crushing death metal/ Death doom</t>
  </si>
  <si>
    <t>DETONATOR (Hungary) Demo 1990 MCD. Old thrash/ Black thrash (Rerelease of old demo)</t>
  </si>
  <si>
    <t>EXCESSUM (Swre) Death redemption Tape. Black metal</t>
  </si>
  <si>
    <t xml:space="preserve">FEACES CHRIST (Ger) Eat shit and die! MCD Old death metal/ Punk. Sounds like a mix of Abcess, early swedish death and perhaps Death breath. , </t>
  </si>
  <si>
    <t xml:space="preserve">MEURTRIERES (Fra) Meurtrieres MCD. Nwobhm/ Old school heavy metal. </t>
  </si>
  <si>
    <t>NUNSLAUGHTER (Usa)/ HATEVOMIT (Turkey) Split MCD. Old school death/ Black death. (Studio recording for both)</t>
  </si>
  <si>
    <t>SEPULCHRAL FROST (Swe) Frozen entrapment Demo tape. Death doom</t>
  </si>
  <si>
    <t>ANGERSEED (Hungary) Forever burning hatred MCD. Brutal death/ Death metal, in a quite old styled raw manner (Sounds a bit like old Sinister, old Brodequin, old Cannibal corpse, Severe torture...)</t>
  </si>
  <si>
    <t>NUNSLAUGHTER (Usa)/ PAGANFIRE (Philippines) Split CD. Old school death/ Old school thrash (Live recordings for both bands, for fans of the old raw underground. )</t>
  </si>
  <si>
    <t>10/10/2020:</t>
  </si>
  <si>
    <t xml:space="preserve">ANATOMIA (Jap) Dissected humanity CD. Old school death/ Death doom, influenced by old Autopsy.  (Reissue of the first album with different artwork) </t>
  </si>
  <si>
    <t xml:space="preserve">BASTÄRD (Russia) From the dark ages tape. Old school black speed/ Heavy, sounds like eavy Venom or early Bathory. </t>
  </si>
  <si>
    <t>DERELENISMO OCCULERE (Ecuador) Inexorable revelación Demo tape. Raw black metal</t>
  </si>
  <si>
    <t>GUNGNIR (Gre) Ragnarök MCD. Viking black metal (Member of Hate manifesto, Chaosbaphomet, Vomit church)</t>
  </si>
  <si>
    <t xml:space="preserve">LIQUID FLESH (Fra) Chair liquide CD. Digipack. Old school death/ Death'n roll (Sounds like a mix of mid old Carcass, Obituary, Master, mid old Entombed) </t>
  </si>
  <si>
    <t>MENTAL SLAVERY (Russia) Kill for peace Demo tape. Old styled thrash metal</t>
  </si>
  <si>
    <t>PERVERSION (Usa) Archaic death metal Demo tape. Old school death</t>
  </si>
  <si>
    <t>SERPENT'S ORDER (Gre) Watchers of the future MCD. Black death</t>
  </si>
  <si>
    <t xml:space="preserve">SLAUGHTER WITCH (Usa)  Demo'18 Tape. Old school death </t>
  </si>
  <si>
    <t>SURGERY (Slovakia) Descent/ Pulled by the rope Tape. Death metal/ Old brutal death (Sounds like Cannibal corpse, mid old Carcass)</t>
  </si>
  <si>
    <t xml:space="preserve">DURTHANG (Croatia) Murderer and a thief Tape. Black metal/ Atmospheric/ Doomy black. Sounds quite 90's. </t>
  </si>
  <si>
    <t>XUTHAL (Usa) The reclusive dynasty Demo tape. Raw black metal</t>
  </si>
  <si>
    <t>17/10/2020:</t>
  </si>
  <si>
    <t>ANGELGOAT (Serbia) Primitive goat worship Tape. Black metal, not unlike old Darkthrone</t>
  </si>
  <si>
    <t>DRECKSAU (Ger) Brecher CD. Sludge doom (2nd hand)</t>
  </si>
  <si>
    <t>NULA (Serbia) Nula Demo tape. Doom sludge</t>
  </si>
  <si>
    <t xml:space="preserve">CYVOID (Uk) Cyvoid Mini CD. Thrash metal with hardcore influences. </t>
  </si>
  <si>
    <t>IKILLYA (Usa) Recon promo CD. Thrash/ Groove metal</t>
  </si>
  <si>
    <t>Fanzine: ARGYOPE Zine (Fra) Worst of. Derketa, Deadhead, Usurper, Sadistic intent, Disinter, Sigh, Gilgamesh, Matriarch,  Inhumate... 48 pages. A4. In english. 2020</t>
  </si>
  <si>
    <t>24/10/2020:</t>
  </si>
  <si>
    <t>CHAINS OV BELETH (Spa) Christeos chaos Tape. Black metal/ Fast black metal</t>
  </si>
  <si>
    <t>COSMIC PUTREFACTION (Ita) At the threshold of the greatest chasm Tape. Obscure death/ Black death</t>
  </si>
  <si>
    <t>CULT OF HORROR (Bra) Hermetik heretik CD. Old school black speed/ Black thrash (Members of Whipstriker, Flageladör, Tyranno)</t>
  </si>
  <si>
    <t>CYANIDE GRENADE (Russia) Kind of virus CD. Old styled thrash metal, sounds like old Kreator, Nuclear assault, a bit of old Sodom...</t>
  </si>
  <si>
    <t>DARKENED (Swe) Into the blackness Demo tape. Old school death/ Death doom with big sound.</t>
  </si>
  <si>
    <t>HOVMOD (Nor) Doedsformasjon Tape. Black metal, sounds kinda like old Immortal</t>
  </si>
  <si>
    <t>HUMAN SERPENT (Gre) The gradual immersion in nihilism Tape. Black metal</t>
  </si>
  <si>
    <t>OBLITERATION (Nor) Cenotaph obscure Tape. Death metal</t>
  </si>
  <si>
    <t>PARASITE CROWD (Hungary) Feasting parasites CD. Death/ grind influenced by Napalm death</t>
  </si>
  <si>
    <t>REVELATOR (Can) Revelator II Demo tape. Black metal/ Black death, sounds a bit like old Sacramentum/ Dissection, but globally in a more traditional BM approach (Members of Begrime exemious, Weapon)</t>
  </si>
  <si>
    <t>BODY HARVEST (Uk) Futile creation CD. Old brutal death/ Death metal</t>
  </si>
  <si>
    <t>ETERNAL PAIN (Ger) In pain we trust - Relicts for revenge Tape. Old school thrash</t>
  </si>
  <si>
    <t>MERCILESS CRUCIFIXION (Gre) ΑIPEΣIΣ Demo tape. Black metal (Regular Tdk tape/ Pro cover)</t>
  </si>
  <si>
    <t>0N0 (Slovakia) Reconstruction and synthesis CD. Exreme metal/ Doom sludge with industrial and dark ambient influences</t>
  </si>
  <si>
    <t>PRAY U PREY (Uk) Figure the 8 CD. Death metal/ Crust/ Death grind</t>
  </si>
  <si>
    <t>TOXIC BONKERS (Pol) Seeds of cruelty CD. Death grind crust</t>
  </si>
  <si>
    <t xml:space="preserve">AQUELARRE (Peru) Zine issue 16: Demonomancer, Devotion, Evocation, Pheretrum, Necrovomit, Hell trepaner, Sexorcist, Uttertomb, Temptum, Witchnight, Noisecore, Intestinal laceration... + Reviews. 60 pages. A4. In english. 2018. </t>
  </si>
  <si>
    <t>DEHUMANIZED (Uk) Zine issue 6: Entrails, Necro, Circle of tyrants, Aggressive mutilator. + small articles (unleashed, Banished from inferno, Deranged, Proletar, Desecration) + reviews, live reports... 52 pages. A5. In english. 2015.</t>
  </si>
  <si>
    <t>07/11/2020:</t>
  </si>
  <si>
    <t>ASEPTIC (Usa) Murderous obsessions Tape. Old school death</t>
  </si>
  <si>
    <t>CONJURETH (Usa) Foul formations Demo tape. Old school death</t>
  </si>
  <si>
    <t>EVILCULT (Bra) Evil forces command Demo tape. Blackened thrash/ Black thrash</t>
  </si>
  <si>
    <t>EXANIMATVM (Chile) Cantici nigromanticaru Demo tape. Obscure death (Members of Strigoi, Hallux valgus)</t>
  </si>
  <si>
    <t>FORMLESS OEDON (Philippines) Deathless luminosity Demo tape. Obscure death</t>
  </si>
  <si>
    <t>INITIATION (Swe) Initiation Demo tape. Black/ death with a quite raw approach</t>
  </si>
  <si>
    <t>MESSIAL (Usa) Ellipses I: Anthroplanetary expansion Tape. Obscure doom death/ Funeral doom</t>
  </si>
  <si>
    <t>MORBUS GRAVE (Ita)/ DEATHFUCKER (Ita) Split tape. Old school death/ Old death thrash</t>
  </si>
  <si>
    <t>OF SPIRE &amp; THRONE (Uk) Penance Tape. Doom/ Sludge</t>
  </si>
  <si>
    <t>PHOBIA (Nor) Feverish convulsions Demo tape (Rerelease of demo from 1991) Old school morbid death metal</t>
  </si>
  <si>
    <t xml:space="preserve">ROTTEN BRAIN (Fra) Rotten brain Demo CDr. Raw death/ doom </t>
  </si>
  <si>
    <t>VORTEX (Hol) Metal bats/ Open the gates CD. Old school heavy metal (Contains two Lps from 1985 &amp; 1986)</t>
  </si>
  <si>
    <t>KVELE (Gre) SOLEMNE MORTIS (Col) Suffocating presence of death Split CD. Black metal</t>
  </si>
  <si>
    <t>HELLFUCKING METAL</t>
  </si>
  <si>
    <t xml:space="preserve">Nocturnal vomit, Manzer, Obscure burial, Iron pegasus recs. Necrolepsy, Diabolical demon director, Dark messiah, Pustulation, Complete necro, Jim Tsallos, Hierophants descent, Convixion, Balmos... + Reviews, articles... 
</t>
  </si>
  <si>
    <t>56 pages</t>
  </si>
  <si>
    <t>METAL HORDE</t>
  </si>
  <si>
    <t>#23</t>
  </si>
  <si>
    <t xml:space="preserve">Gravewards, Apokalyptic raids, Analepsy, Taphos nomos, Aversio humanitatis, Biolence, Stälker... + Reviews, live reports. 
60 pages. A5. In english. 2018
</t>
  </si>
  <si>
    <t>60 pages</t>
  </si>
  <si>
    <t>14/11/2020:</t>
  </si>
  <si>
    <t>DEMOLISHING (Chile) Ascension Tape. Black metal/ Black thrash</t>
  </si>
  <si>
    <t>GUDEN AV SORG (Chile) Live warlust &amp; darkness Tape. Black metal</t>
  </si>
  <si>
    <t>LUX NIGRUM (Chile) Burning the Eternal Return Tape. Raw black metal</t>
  </si>
  <si>
    <t>BUCKSHOT FACELIFT (Usa) Ulcer island CD. Grindcore/ Powerviolence/ Crust (Members of Artificial brain, Afterbirth, Biolich)</t>
  </si>
  <si>
    <t>THE GRIEVING PROCESS (Usa) Assimilated deformation CD. Brutal death/ Deathcore (Not the melodic style)</t>
  </si>
  <si>
    <t xml:space="preserve">HELLFUCKING METAL (Ger) Issue 4: Nocturnal vomit, Manzer, Obscure burial, Iron pegasus recs. Necrolepsy, Diabolical demon director, Dark messiah, Pustulation, Complete necro, Jim Tsallos, Hierophants descent, Convixion, Balmos... + Reviews, articles... </t>
  </si>
  <si>
    <t>HELLFUCKING METAL (Ger) Issue 3: Assassin, Midnight, Communion, Destroyer 666, Bone sickness, Sadokist, Ocean of zero, Black grail, Slaughtered priest, Black feast Crucifixxx sodomy, Veinen... + Reviews.</t>
  </si>
  <si>
    <t xml:space="preserve">METAL HORDE (Uk) Issue 23: Gravewards, Apokalyptic raids, Analepsy, Taphos nomos, Aversio humanitatis, Biolence, Stälker... + Reviews, live reports. </t>
  </si>
  <si>
    <t>KATACHTHON (Gre) Προ πάντων αρχή Demo tape. Black death</t>
  </si>
  <si>
    <t>LITURGY OF DESECRATION (Gre) Traverese the threshold of blasphemia MCD. Digipack. Bestial/ Obscure black death</t>
  </si>
  <si>
    <t>TZELMOTH (Col) Antithesis cosmos Tape. Black metal</t>
  </si>
  <si>
    <t>#11</t>
  </si>
  <si>
    <t xml:space="preserve">Zine issue 11: Mortuous, Autopsy, Undeath, Corrupt mortal altar, Human cull, Possessor, Article on the new wave of english death </t>
  </si>
  <si>
    <t>50 pages</t>
  </si>
  <si>
    <t>21/11/2020:</t>
  </si>
  <si>
    <t>BAFOMET (Jap) The black flame still burning Demo tape. Old school black/ speed with Nwobhm touches.</t>
  </si>
  <si>
    <t xml:space="preserve">DEVIL'S POISON (Chile) Rehearsal 2019 Tape. Blackened speed metal with a punk side. </t>
  </si>
  <si>
    <t>HORRIPILANT (Spa) Embrace the obsession Demo tape. Old school death (Member of Domain, Devotion)</t>
  </si>
  <si>
    <t xml:space="preserve">INSIGHT (Chile) Insight Tape. Old school heavy/ Speed in the 80's style. (Members of Ripper, Venus torment, Behead...) </t>
  </si>
  <si>
    <t>NADIMAC (Serbia)/ CONFUSED (Usa) Split tape. Thrash metal crossover/ Punk hardcore crossover.</t>
  </si>
  <si>
    <t>MORBID HATE (Col) Morbid hate Tape. Death metal</t>
  </si>
  <si>
    <t>NECROCCULTUS (Mex) Unburied hellish presences Demo tape. Obscure death</t>
  </si>
  <si>
    <t xml:space="preserve">THANAMAGUS (Usa) Incorporeal passage Demo tape. Old school obscure death, think early Immolation. </t>
  </si>
  <si>
    <t>TORMENTO (Chile) Angel negro Demo tape. Old school speed/ heavy (Member of Disaster)</t>
  </si>
  <si>
    <t xml:space="preserve">UNDER FIRE (Chile) Words of a silent death Demo tape. Blackened old school thrash metal with a technical touch. </t>
  </si>
  <si>
    <t>VANDAL (Chile) Ciudad del terror Tape. Underground thrash metal the old way (Member of Behead)</t>
  </si>
  <si>
    <t>Fanzine: ENDLESS DISAPPOINTEMENT (Uk) Zine issue 11: Mortuous, Autopsy, Undeath, Corrupt mortal altar, Human cull, Possessor, Article on the new wave of english death metal... 50 pages. A5. In english. 2020.</t>
  </si>
  <si>
    <t>29/11/2020:</t>
  </si>
  <si>
    <t>INFERIS (Chile) Surrendering honors to the black arts MCD. Obscure death/ Satanic brutal death</t>
  </si>
  <si>
    <t>TRAUMASPHERE (Fra) Voidcall Demo CDr. Dark and twisted death metal with old school roots!</t>
  </si>
  <si>
    <t>RETORTION TERROR (Jap)/ INVIDIOSUS (Usa) Split CD. Crazy grindcore, death grind/ Old brutal death (Memeer of Gridlink, Mortalized)</t>
  </si>
  <si>
    <t>SPINA BIFIDA (Hol) Iter MCD. Doom/ Death doom (Comeback release of an obscure band from the 90's)</t>
  </si>
  <si>
    <t>ATROFIA CEREBRAL (Peru)/ MY WAR CRIMES (Bra) Split tape. Noisecore grind noise</t>
  </si>
  <si>
    <t xml:space="preserve">VA - THE RITUAL PROD Compilation CD. Given for free in orders with other items.  </t>
  </si>
  <si>
    <t>VRYKOLAKAS (Singapore) Spawned from hellfire and brimstone CD. 2nd hand. Death metal/ Old satanic death/ Old evil brutal death</t>
  </si>
  <si>
    <t xml:space="preserve">HORRID (Ita) Rising from the hidden spheres CD. 2nd hand. Swedish styled death metal </t>
  </si>
  <si>
    <t>MERCILESS CRUCIFIXION (Gre) ΑIPEΣIΣ CD. 2nd hand. Raw black metal</t>
  </si>
  <si>
    <t>TWILIGHT HAMMER (Can) Orcish steel CD. 2nd hand. Black thrash</t>
  </si>
  <si>
    <t>2ND HAND CDs/ CDs d'occasion:</t>
  </si>
  <si>
    <t>05/12/2020:</t>
  </si>
  <si>
    <t>CATHARTIC (Mex) Ceremonial resurrection MCD. Digipack. Obscure and crushing death metal/ Death doom</t>
  </si>
  <si>
    <t>GOAT WAR (Usa) Warwolf Demo tape. Old school black speed</t>
  </si>
  <si>
    <t>PERCUSSOR (Usa) Desperate to Expire Demo tape. Death metal, sounds like old Deicide, early Altar, early Malevolent creation</t>
  </si>
  <si>
    <t>DUNGEON BEAST (Usa) Vault of delirium CD. Old school heavy metal meets progressive metal (Members of Borrowed Time, White Magician, Demon Bitch)</t>
  </si>
  <si>
    <t>PAGAN RITES (Swe) Survival of the antichrist nation CD. Death doom meets black thrash, sounds a bit like old Usurper (Usa)</t>
  </si>
  <si>
    <t>PERINEI (Fin) Demo 2019 Tape. Old school death</t>
  </si>
  <si>
    <t>STORM DEATH (Chile) Ancient premonitions of the gods Tape. Death metal, sounds like Morbid Angel (Domination), Angel corpse (Exterminate) with a blackened touch. (Member of Dekapited)</t>
  </si>
  <si>
    <t>TOTTAL TOMMING (Nor)  Tankeskrekk Demo tape. Grind/ Powerviolence/ Crust</t>
  </si>
  <si>
    <t>TRASCENDENCIA - Hasta ayer / La última palabra Tape.  Old school heavy metal. (Members of Terror strike,  Critical defiance...)</t>
  </si>
  <si>
    <t>TRAUMASPHERE (Fra) Voidcall Demo CDr.(Rerelease of old demo) Dark and twisted death metal with old school roots! Something like very early Immolation, Timeghoul, early Morbid Angel (Abominations)…</t>
  </si>
  <si>
    <t>VENIN (Fra) Malediction Demo tape. Old school heavy metal/ Hard.(Rerelease of demo from 1985)</t>
  </si>
  <si>
    <t>DIGEST! (Ger) Hard to digest Demo tape. Death metal/ Thrash/ Crust/ Grind</t>
  </si>
  <si>
    <t>12/12/2020:</t>
  </si>
  <si>
    <t>CRYPTWORM (Uk) Cryptworm Demo tape. Old school death</t>
  </si>
  <si>
    <t>BASTÄRD (Russia) Black steel attack CD. Old school black speed/ thrash, (Contains covers of Venom, Nifelheim, Motörhead, Kat, Urn  and more)</t>
  </si>
  <si>
    <t>HELLRAZOR (Swe) Hellraiser Demo tape. Old school speed/ heavy... Sounds like a mix of Motorhead, Venom, early Mercufyl fate</t>
  </si>
  <si>
    <t>HUMUGUR (Hungary) Bring decay to an end Tape. Old school brutal death/ Neanderthal death metal. Sounds like a mix of Brodequin, Cannibal corpse.</t>
  </si>
  <si>
    <t>BAHKAUV (Ger) Der Lavenstein Tape. Dungeon synth</t>
  </si>
  <si>
    <t>LIVE BURIAL (Uk) Forced back to life CD. Old school death</t>
  </si>
  <si>
    <t>LOTUS CIRCLE (Gre) Bottomless vales and boundless floods Demo tape. Dark ambient/ Black/ Drone doom</t>
  </si>
  <si>
    <t>MASSIVE DESTRUCTION (Swe) Demo 2020 Tape. Old school thrash (Ex member of Unanimated, Damnation)</t>
  </si>
  <si>
    <t xml:space="preserve">AD ARMA ‎(Ger) Stalingrad Demo tape. Black metal </t>
  </si>
  <si>
    <t xml:space="preserve">METAL HORDE (Uk) Zine issue 25: Vomit spell, Vultures vengeance, Dayal Patterson, Nihility, Into the tomb zine, Alastair riddell, Total consumption, Dungeon, Marianas rest... + Reviews. </t>
  </si>
  <si>
    <t>CRYPT OF DR GORE (Fra) Zine issue 3: Eternal majesty, Putrid offal, Gergovia, Fleshgod, Necroscum, Iron flesh, Sledzie Zaglady, Slaveone, Azziard, La commune... + Chroniques.</t>
  </si>
  <si>
    <t>19/12/2020:</t>
  </si>
  <si>
    <t xml:space="preserve">ACID AGE (Uk) Like a runaway combine harvester in a field of crippled rabbits Tape. Thrash metal. Special packaging. </t>
  </si>
  <si>
    <t>DARK MESSIAH (Gre) Αρετή και δόξα αιώνια (Virtue and Glory Eternal) CD. Raw black metal</t>
  </si>
  <si>
    <t>DIG ME NO GRAVE (Russia) Cosmic cult Tape. Death metal influenced by mid old Morbid angel.</t>
  </si>
  <si>
    <t>ELEGIAC (Usa) Vampyric odinism CD. Black metal</t>
  </si>
  <si>
    <t>MONADS (Bel) IVIIV CD. Digipack. Doom/ Funeral doom</t>
  </si>
  <si>
    <t>RAVENCULT (Gre) Cosmic chaos Demo CDr. Black metal (Demo from 2003)</t>
  </si>
  <si>
    <t>SUMMON (Usa) Dark descent of fallen souls CD. Black metal from 1997</t>
  </si>
  <si>
    <t>Europe</t>
  </si>
  <si>
    <r>
      <t xml:space="preserve">World </t>
    </r>
    <r>
      <rPr>
        <sz val="10"/>
        <rFont val="Arial"/>
        <family val="2"/>
      </rPr>
      <t>(zone B)</t>
    </r>
  </si>
  <si>
    <r>
      <t xml:space="preserve">World </t>
    </r>
    <r>
      <rPr>
        <sz val="10"/>
        <rFont val="Arial"/>
        <family val="2"/>
      </rPr>
      <t>(zone C)</t>
    </r>
  </si>
  <si>
    <t>Ecopli: 1,06</t>
  </si>
  <si>
    <t>Lettre verte: 1,08</t>
  </si>
  <si>
    <t>Lettre prioritaire: 1,28</t>
  </si>
  <si>
    <t>01/01/2020:</t>
  </si>
  <si>
    <t>BLACK RITE (Gre) Nocturnal creed MCD. Fast black metal (Member of Ceremonial Worship)</t>
  </si>
  <si>
    <t>CHAOSHORDE (Gre) Hordes arising Demo tape. Blackened thrash/ Old school thrash</t>
  </si>
  <si>
    <t>COFFINBIRTH (Chile) Desde la fosa común Tape. Old school death/ Blackened death. (Member of Orategod, Unblessed)</t>
  </si>
  <si>
    <t>GRAVEYARD (Spa)/ NECRO (Ita) Split tape. Death metal</t>
  </si>
  <si>
    <t>NECROCCULTUS (Mex) Solemnelohim, Bringer of death MCD. Digipack. Old school and crushing Death metal obscurity.</t>
  </si>
  <si>
    <t>TENEBRION (Peru) Tenebrion Demo tape. Thrash metal/ Black thrash</t>
  </si>
  <si>
    <t>THRONEUM (Pol) Deathcult conspiracy Tape. Death metal/ Satanic death</t>
  </si>
  <si>
    <t xml:space="preserve">VOMIT OF DOOM (Argentina) Fatal Assault Demo tape. Old school black thrash/ black death </t>
  </si>
  <si>
    <t>GRAB (Gre) Praying at the whorehouse church MCD. Digipack. Raw simple black metal. (Members of Dodsferd)</t>
  </si>
  <si>
    <t>INHUMANITY VORTEX (Pol) Reverse engineering MCD/ Pro CDr. Death metal with brutal death influences, and a “technical” tortured aspect... Given for free in orders.</t>
  </si>
  <si>
    <t>15/01/2020:</t>
  </si>
  <si>
    <t>EVIL DAMN (Peru) Advance Tape. Death metal/ Satanic death Special packaging, comes with bonus badge. (Members of Goat semen, Disinter, Saram)</t>
  </si>
  <si>
    <t>FORDAERV (Den)/ KOKAIN (Den)/ BONEJAMMER (Den) Split tape. Grind powerviolence/ Hardcore punk/ Crusty punk metal</t>
  </si>
  <si>
    <t>NEVERTANEZRA (Usa) NTNR CD. Doom death, sounds like early My dying bride.(Member of Malignant inception)</t>
  </si>
  <si>
    <t>PINEBLOOD (Belarus) Within the wooden flesh Demo tape. Black metal, close to the semi melodic 90s style.</t>
  </si>
  <si>
    <t>RANCOROUS (Usa) Vultures will gather Demo tape. Old school thrash/ Blackened thrash</t>
  </si>
  <si>
    <t>SUNKEN (Denmark) Livslede Tape. Black metal, atmospheric but still quite "raw".</t>
  </si>
  <si>
    <t>EMBALSAMADO (Bra) Vasta escuridão Tape. Old school doom black, quite obscure. (Members of Hellkommander, Flageladör, Tyranno...). Special packaging, with poster etc...</t>
  </si>
  <si>
    <t>VULTÖR (Bra) Visões do fim Tape. Old school speed/ heavy/ Punk'n roll.</t>
  </si>
  <si>
    <t xml:space="preserve">DEVASTATION (Croatia) Ground zero/ In memoriam Tape. Thrash metal, close to the old 80's american genre. </t>
  </si>
  <si>
    <t>HAIR COLOR ANOMALY (Fra) The stench of ginger kingdom Demo CDr. Underground grindcore(Member of iost, Ad patres...)</t>
  </si>
  <si>
    <t>NUCLEAR WINTER (Ger) Zine issue 1: Nuctemeron, Gallower, Hexecutor, Black rat, Amorphia, Bitchhammer, Bunker 66, Messerschmitt... + reviews. 84 pages. A5. In english. 2020</t>
  </si>
  <si>
    <t>23/01/2021:</t>
  </si>
  <si>
    <t>ABSURD (Bra) HIDESHI HINO (Pol) Split tape. Raw grindcore/ Dark ambient. Special packaging</t>
  </si>
  <si>
    <t>EFFROI (Bel) Cryptic prophecies Demo tape. Raw black metal. (Member of Possession, Terrifiant)</t>
  </si>
  <si>
    <t>ROWEN (Usa) Ashen spirit Demo tape. Dungeon synth/ Mythical electronic/ Dark ambient</t>
  </si>
  <si>
    <t>SNUFFED OUT (Usa) Ep 2020 Tape. Old school grindcore/ Crust</t>
  </si>
  <si>
    <t>WASTELAND COVEN (Usa) Ruined MCD. Old school doom/ Epic doom</t>
  </si>
  <si>
    <t>FORGOTTEN CHAPEL Zine (Ireland/ Poland) issue 10: Necrosanct, Phlebotomized, Nembrionic, Utumno, Woods of belial, Cross fade, Beyond belief, View beyond recs, Kolac, Erupted evil, Jim mutilator, Perpetual holocaust, Krashing, Repugnacia... + Reviews. 40 pages. A4. In english. 2020</t>
  </si>
  <si>
    <t>29/01/2021:</t>
  </si>
  <si>
    <t>CHURCH BIZARRE (Den) Sinister glorification Tape. Old school black thrash/ Black metal (Members of Devil lee rot, Karnarium, Victimizer, Pagan rites...)</t>
  </si>
  <si>
    <t>DEADLY SIN SLOTH (Usa)/ THOU ART DEAD (Usa) Split tape. Cavern doom death sludge/ Doom death</t>
  </si>
  <si>
    <t>END OF MANKIND (Fra) Live in paris Tape. Black metal</t>
  </si>
  <si>
    <t>MORGATORY666 (Usa) The rotting flesh CD. Raw death metal</t>
  </si>
  <si>
    <t xml:space="preserve">NAWAHARJAN (Ger) Lokabrenna CD. Digipack. Black metal (Member of Acherontas, Chtonic cult) </t>
  </si>
  <si>
    <t>OBEISANCE (Usa) Lucifer master Tape. Old school black thrash/ Black death</t>
  </si>
  <si>
    <t>PHLEGETHON'S MAJESTY (Bel) Downward journey to tartaros domains Demo tape. Raw grim black metal</t>
  </si>
  <si>
    <t>SOVEREIGN (Nor) Neurotic Demo tape. Old school death/ thrash (Member of Nocturnal breed, Conjuration)</t>
  </si>
  <si>
    <t>WOLFBASTARD (Uk) Graveyard sessions Tape. Black metal/ Crust punk</t>
  </si>
  <si>
    <t>13/02/2021:</t>
  </si>
  <si>
    <t>ABSUM (Col) Visions of hell Demo tape. Raw black metal</t>
  </si>
  <si>
    <t>ATROCE (Can) Necromantia bestialis Tape. Death metal/ Satanic death</t>
  </si>
  <si>
    <t>BLASFEMIA (Chile) Ancient occult wisdom Tape. Black thrash/ Black metal (Member of Coffin curse)</t>
  </si>
  <si>
    <t>GRAVEYARD AFTER GRAVEYARD (Swe) Bagged and dragged to a fullmoon burial CD. Old styled death thrash, sounds like Merciless (Swe), old Kreator... (Member of Sinners burn, Grave, Facebreaker)</t>
  </si>
  <si>
    <t>MAYHEMIC (Chile) Mortuary feast of skeletons MCD. Blackened thrash metal, sounds like very early Kreator or maybe Possessed's first album. (Members of Venus torment, Ripper, Behead, Thirsty demon)</t>
  </si>
  <si>
    <t>SACCAGE (Can) Khaos mortem Tape. Kicking black thrash/ crust</t>
  </si>
  <si>
    <t>SUMERU (Australia) Summon destroyer Tape. Doom sludge</t>
  </si>
  <si>
    <t>UHL (Fra) Velchans Tape. Black metal, sometimes raw sometimes more "melancholic".</t>
  </si>
  <si>
    <t>WITCHBURNER (Ger) Final detonation Tape. Old school thrash</t>
  </si>
  <si>
    <t>27/02/2021:</t>
  </si>
  <si>
    <t>BONER (Rus)/ SLAVEHAND (Rus) Split tape. Raw grind/ Grindcore Deathgrind</t>
  </si>
  <si>
    <t>DARK PATH (Chile) Lurking in the shadows CD. Black metal in the 90's style with a touch of "melody", not unlike early Marduk. (Members of Vomit, Condenados)</t>
  </si>
  <si>
    <t>DAWN OF MAN (Can) / THOU ART DEAD (Can) Split tape. Obscure cavern death/ Doom death</t>
  </si>
  <si>
    <t>ELEGOS (Gre) The awakening of evil Demo tape. Epic/ Atmospheric black metal/ Black doom</t>
  </si>
  <si>
    <t>FLEUR ROUGE (India) Ballades en ville Demo tape. Post black metal/ Atmospheric Bm</t>
  </si>
  <si>
    <t>PERSECUTORY (Turkey) Towards the ultimate extinction CD. Black death (Members of Impuration, Sarinvomit)</t>
  </si>
  <si>
    <t>PISSING CONTEST (Usa) Pissing contest Demo tape. Grindcore/ Crust/ Noisy grind</t>
  </si>
  <si>
    <t>REMAINS (Mex) Through the eyes of death CD. Old school death</t>
  </si>
  <si>
    <t>VOMIT OF DOOM (Argentina) Cipriano years CD. Old school black thrash</t>
  </si>
  <si>
    <t>WARTHOG (Rus)/ BONER (Rus) Split tape. Raw grindcore/ Grindcore</t>
  </si>
  <si>
    <t>06/03/2021:</t>
  </si>
  <si>
    <t>KATHARSIS 666 (Pol) Total beast Demo tape. Fast blasting black metal</t>
  </si>
  <si>
    <t>TUSSOCK (Malaysia) Out of rhyme Demo tape. Grind crust, in a quite old school manner.</t>
  </si>
  <si>
    <t>UNHOLY WAR (Ger) Unholy war Tape. Black thrash (Contains songs from the first demo and split)</t>
  </si>
  <si>
    <t>DISPARO! (Australia) Hands in the middle Demo tape. Punk hardcore/ Fastcore/ Grindcore</t>
  </si>
  <si>
    <t xml:space="preserve">3RD FROM THE SUN (Fra) 3rd from the sun CD. Digipack. Industrial thrash/ metal with old punk hardcore and post punk influences. Sounds like Prong, Voivod, perhaps Killing joke or a bit of Pestilence (Spheres)... </t>
  </si>
  <si>
    <t>BLOODWRATH (Uk) The hate effect CD. Death thrash, semi modern</t>
  </si>
  <si>
    <t>DEAD MEANS NOTHING (Ger) Nothing of devinity CD. Heavy/ Rock'n roll</t>
  </si>
  <si>
    <t>13/03/2021:</t>
  </si>
  <si>
    <t>AYYUR (Tunisia) Balkarnin Demo tape. Black metal (With Shaxul on drums)</t>
  </si>
  <si>
    <t>BARBATOS (Jap) Raw WAR, sexxx, beer and blasphemy mania in hungary ReHELLSal tape. Raw black metal/ Black thrash.</t>
  </si>
  <si>
    <t>DEPRAVED (Fra) Raped innocence CD. Digipack. Death grind/ Death metal, with blackened touches and a big sound. (Member of Mortuary)</t>
  </si>
  <si>
    <t>MORBOSIDAD (Usa) Enterrados vivos en la tumba de Moscow CD. Bestial black death</t>
  </si>
  <si>
    <t>ИЛ (Rus) Образ пустоты Tape. Doom/ Death doom/ Sludge</t>
  </si>
  <si>
    <t xml:space="preserve">RIPPED TO SHREDS (Taïwan/ Usa) 埋葬  CD. Death metal influenced by the old swedish style, with massive production. </t>
  </si>
  <si>
    <t>SACCAGE (Can) Khaos mortem CD. Digipack. Kicking black thrash/ crust/ old school death. (Members of Atroce)</t>
  </si>
  <si>
    <t>SPIDVICH (Rus) Мёртвая голова/ Death's Head Tape. Raw black metal/ Punk</t>
  </si>
  <si>
    <t>BLASPHEMOUS NOISE TORMENT (Ita) Blood purge Demo CDr. Obscure black death (Sounds like early Archgoat from the 90's)</t>
  </si>
  <si>
    <t>27/03/2021:</t>
  </si>
  <si>
    <t>ENKI (Ecuador) Imperial race Demo tape. Satanic death/ Black death</t>
  </si>
  <si>
    <t>HIGH INQUISITOR WOE (Belgium) Black sun goddess MCD. Doom metal, not unlike Candlemass, Reverend bizarre...</t>
  </si>
  <si>
    <t>HORNADO (Ger) Wild temple Tape album. Old school heavy metal with epic influences.</t>
  </si>
  <si>
    <t>MALEMORT (Fra) Individualism, narcissism, hedonism CD. Digipack. Doom sludge (Members of Ataraxie, Monarch...)</t>
  </si>
  <si>
    <t>MORTIFEROTH (Usa) Fatal spiritual failures Demo tape. Underground death metal</t>
  </si>
  <si>
    <t>OSSUAIRE (Fra) Mortes fables Tape. Death metal with morbid atmospheres</t>
  </si>
  <si>
    <t>SATANIS MALEFICARUM (Ecuador) Bajo et culto maldito Demo tape. Raw black metal</t>
  </si>
  <si>
    <t>WEAPONIZED FLESH (Usa) Weaponzed flesh Demo tape. Old styled thrash</t>
  </si>
  <si>
    <t xml:space="preserve">COTARD DELUSION (Rus) Le délire de négation CD. Black metal with dark atmosphere and ambient interludes. </t>
  </si>
  <si>
    <t>END ALL (Tokyo)/ KING NORMAN (Taïwan) Split CD. Thrash metal</t>
  </si>
  <si>
    <t>ENDLESS FLOODS (Fra) Circle the gold CD. Sludge doom drone (Members of Monarch)</t>
  </si>
  <si>
    <t>10/04/2021:</t>
  </si>
  <si>
    <t>ABHORROT (Austria) Abysmal echoes Tape. Obscure black death</t>
  </si>
  <si>
    <t>AXESLAUGHTER (Fin) New darkness rises Demo tape. Raw death thrash/ Punk, not unlike early Master, Repulsion, Nekrofilth</t>
  </si>
  <si>
    <t>DEVIL SEED (Hungary) Devil seed Tape. Doom metal</t>
  </si>
  <si>
    <t>HELL POSSESSION (Chile) Phantom aggressor Tape. Black thrash with speed influences. Members of Deranged, Disaster... (Tape + badge)</t>
  </si>
  <si>
    <t>IRON CURTAIN (Spa) Danger zone Tape. Old school heavy/ Nwobhm. (Tape + badge)</t>
  </si>
  <si>
    <t>MAZE OF TERROR (Peru)/ WOLFSTORM (Fra) Split CD. Old school thrash/ Old school black speed, heavy. (CD + patch)</t>
  </si>
  <si>
    <t>PUTREFIANCE (Fra) Left to decay Demo tape. Putrid death metal</t>
  </si>
  <si>
    <t xml:space="preserve">ROTTEN BRAIN (Fra) Rotten brain Demo Tape. Raw death/ doom </t>
  </si>
  <si>
    <t>SPARROW MUTANT (Ukraine) Expansion of light Demo tape. Old death metal, demo from 1999.</t>
  </si>
  <si>
    <t>LASTER (Hol) Wijsgeer &amp; narreman Demo tape. Black metal</t>
  </si>
  <si>
    <t>DARK REIGN (Hol) From grief to greatness MCD. Death thrash, death metal, semi modern.</t>
  </si>
  <si>
    <t>MORBID FAITH (Ger) Minizine  #11. Interview of Kreuzer + reviews, articles and infos about underground black, death, thrash…</t>
  </si>
  <si>
    <t>24/04/2021:</t>
  </si>
  <si>
    <t xml:space="preserve">ARMOURED KNIGHT (Chile) The sacred flame Demo tape. Old school heavy metal/ Heavy speed (Members of Ripper, Terror strike, Insight...) (Tape + badge + sticker) </t>
  </si>
  <si>
    <t>CONSECRATE (Chile) The SA;crifice Demo tape. Raw black metal</t>
  </si>
  <si>
    <t>EVOKE (Norway) Seeds of death Tape. Black thrash/ Old school thrash. (Member of Condor)</t>
  </si>
  <si>
    <t>HEADKRUSHER (Indonesia) Opprobium Tape. Evil thrash/ Blackened thrash in the early 80's style. Think about early Possessed, Sepultura (Morbid visions) and perhaps early Bathory.</t>
  </si>
  <si>
    <t>MORDHAU (Uk) Immaculate massacre Tape. Swedish styled death metal.</t>
  </si>
  <si>
    <t xml:space="preserve">OLD RUINS (Ger) Old ruins Tape. Black metal/ Heavy, sounds a bit like Immortal (At the gates of winter). Special tape case. </t>
  </si>
  <si>
    <t>TYPHONIAN (Ger) Beneath the streams of life Tape. Old school death with swedish sound.</t>
  </si>
  <si>
    <t>MORBID WRITES Zine (Estonia) Issue 3: Galvanizer, Snet, Mortal wound, Burial, Draghkar, Koffin, Intrepid, Muderline, Cryptic hatred... + Reviews, articles, gore recipes...68 pages. A5. In english. 2021</t>
  </si>
  <si>
    <t>NIHILISTIC Newsletter # 7 - April 2021: This time it contains: An interview of NEKROFILTH, as well as reviews of Conjureth, Thanamagus, Malignant, Bloodsport, Snarler, plus a flyer of Ossuaire. Given for free in orders</t>
  </si>
  <si>
    <t>BURIED (Chile) Deathless corpses and voodoo rites Demo tape. Old school death metal in a primitive way, with a punk touch.</t>
  </si>
  <si>
    <t>08/05/2021:</t>
  </si>
  <si>
    <t>AVZHIA (Mex) In my domains Tape. Atmospheric black metal in the early Style (Cf early Emperor)</t>
  </si>
  <si>
    <t>CONVOCATION (Fin) Ashes coalesce CD. Digipack. Doom/ Funeral doom/ Death doom</t>
  </si>
  <si>
    <t>FOSSILIZATION (Bra) He whose name was long forgotten MCD. Obscure death/ Doom (Members of Jupiterian)</t>
  </si>
  <si>
    <t>MORTUARY (Serbia) Final mortuary of souls Tape. Old school death (Rerelease of old demos from the 90's)</t>
  </si>
  <si>
    <t xml:space="preserve">NO SALVATION (Pol) Defiling verses Tape. Death metal in the polish style. </t>
  </si>
  <si>
    <t>PATHETIC (Can)/ PUTRID (Peru) "Devorando carne divina" Split tape. Raw death metal/ Violent black death thrash, not unlike old Immpiety</t>
  </si>
  <si>
    <t>SCAFFOLD (Serbia) Codex gigas Tape. Death metal, influenced by the 90s old school, with touches of early "technical" style (Death)</t>
  </si>
  <si>
    <t>SMASHED (Fra) Spontaneous decomposition MCD. Digipack. Death metal/ Old brutal death</t>
  </si>
  <si>
    <t>TURRIS EBURNEA (Usa/ Ita) Turris eburnea MCD. Strange darkened death/ black, with an experimental touch, but in the obscure world. (Members of Cosmic Putrefaction, Nader Sadek, Gath Šmânê)</t>
  </si>
  <si>
    <t>VOID ROT (Usa) Descending pillars CD. Obscure death/ Doom</t>
  </si>
  <si>
    <t>22/05/2021:</t>
  </si>
  <si>
    <t>APOCRYPHETIC (Usa) Heir to the cosmos Tape album. Fast evil death metal.</t>
  </si>
  <si>
    <t>DEMONIC RAGE (Chile) Omen of doom CD. Obscure death/ Satanic death metal (Compilation of Eps, demos...)</t>
  </si>
  <si>
    <t>ENGULFED (Turkey) Engulfed in obscurity Tape album. Death metal. (Members of Burial invocation, Impuration...)</t>
  </si>
  <si>
    <t>GORATORY (Usa) Sour grapes CD/ Brutal death (Members of Mucopus, Virulence...)</t>
  </si>
  <si>
    <t>KAMP (Denmark) Promo / Live Tape. Old school heavy metal/ Hard rock (Member of Reverie)</t>
  </si>
  <si>
    <t>MASADA (Usa) Hideous Rot Demo tape. Old school death (With members of Abhomine, Goreaphobia, Crucifier...)</t>
  </si>
  <si>
    <t>MASOCHIST (Usa) Chaos of world possession Demo tape. Death metal</t>
  </si>
  <si>
    <t>MISA NEGRA (Chile) Antigua maldición... nueva rebelión Demo tape. Black metal</t>
  </si>
  <si>
    <t>NECROS (Fra) Procession of heretics MCD. Old school/ Obscure death metal</t>
  </si>
  <si>
    <t>PESTILENT DEATH (Usa) Putrid vaticination Demo tape. Death metal/ Obscure death (Member of Insineratehymn)</t>
  </si>
  <si>
    <t>PURGE (Fra) Sordid preludes to purgatory CD. Death metal/ Darkened death (Members of Merrimack, Ritualization, Como muertos...)</t>
  </si>
  <si>
    <t>29/05/2021:</t>
  </si>
  <si>
    <t>SINS OF THE DAMNED (Chile) Declaration of war Demo tape. Old school black speed/ thrash (Members of Bömber, Deathvomit, Ammit)</t>
  </si>
  <si>
    <t>BLACK WINDS (Paraguay) Promo 2020 Tape. Black metal/ Black thrash, sounds somewhat like old Darkthrone.</t>
  </si>
  <si>
    <t>DEATHWARDS (Chile) Rehearsal MMXX Tape. Old school death thrash</t>
  </si>
  <si>
    <t>MASS GRAVE (Bulgaria) Fade of life Tape. Death metal with old brutal death influences</t>
  </si>
  <si>
    <t>REVERIE (Den) Bliss CD. Death metal/ Blackened death</t>
  </si>
  <si>
    <t>ACRANIA (Uk) The Beginning of the End MCD. Digipack. Deathcore/ Brutal death/ Death grind</t>
  </si>
  <si>
    <t>BLOODATTACK (Ger) Rotten leaders CD. Hardcore with Death metal influences</t>
  </si>
  <si>
    <t>MINITEL (Fra) Abimes MCD. Dark ambient/ Industrial</t>
  </si>
  <si>
    <t>FACTHEDRAL'S HALL - 20 YEARS OF IMPROBABLE MUSIC COMPILATION CD. Dark ambient, industrial, dark electronic, experimental compilation</t>
  </si>
  <si>
    <t>LIKE DRONE RAZORS THROUGH FLESH SPHERE (Spa)/ SCYTHE (Spa) Split tape. Dark ambient/ Black doom/ Evil drone... Sounds a bit like old Abruptum</t>
  </si>
  <si>
    <t>FRACTAL GENERATOR (Can) Macrocosmos CD. Fast darkened death metal, not unlike mid old Morbid angel, Fleshtized, some old Hate eternal... Quite kicking!</t>
  </si>
  <si>
    <t>COSCRADH (Ireland) Of Death and delerium MCD. Obscure black death</t>
  </si>
  <si>
    <t>ACID COMA (Rus) Prayers to mirrors CD Death doom/ Sludge</t>
  </si>
  <si>
    <t>3RD FROM THE SUN (Fra) 3rd from the sun CD Industrial thrash/ metal/ punk Hc</t>
  </si>
  <si>
    <t>BLOODRAIN  (Rus) De vermis mysteriis  CD Fast black metal</t>
  </si>
  <si>
    <t>BONEYARD  (Spa) Split w/ DEAD HAND CARESS Split CD Death metal/ Grindcore</t>
  </si>
  <si>
    <t>BUCKSHOT FACELIFT (Usa) Ulcer island  CD Grindcore</t>
  </si>
  <si>
    <t>CORTEGE (Pol) Anachoreo CD Death metal à la mid old Morbid angel</t>
  </si>
  <si>
    <t>COTARD DELUSION  (Rus) Le délire de négation  CD Black metal</t>
  </si>
  <si>
    <t>EXALTER (Bangladesh) Obituary for the Living  CD Old school thrash/ death</t>
  </si>
  <si>
    <t>FALL OF SERAPHS (Fra) Split w/ TREPANATOR (Fra Split CD Old school death</t>
  </si>
  <si>
    <t>GERM BOMB (Swe) Under a fading sun CD Thrash metal</t>
  </si>
  <si>
    <t>GHOST TOWER (Usa) Head of night  CD Old school heavy/ doom</t>
  </si>
  <si>
    <t>GROTTO  (Bel) Circle of magi  CD Prog rock/ Stoner/ doom</t>
  </si>
  <si>
    <t>HAIR BALLS  (Rus) Atomic cucumber  CD Old styled thrash/ Crossover</t>
  </si>
  <si>
    <t>HARM (Ger) The evil CD Old school death</t>
  </si>
  <si>
    <t>HELL PATROL (Pol) From ruins into ashes  CD Black thrash</t>
  </si>
  <si>
    <t>INSISION  (Swe) Terminal reckoning CD Old brutal death/ Death metal</t>
  </si>
  <si>
    <t>INTO COFFIN (Ger) Into a pyramid of doom CD Doom death/ Old school death</t>
  </si>
  <si>
    <t>INVASION  (Usa) Destroyer of mankind CD Death metal</t>
  </si>
  <si>
    <t>MALEMORT  (Fra) Individualism, narcissism, hedonism  CD Doom sludge</t>
  </si>
  <si>
    <t>MAPLE CROSS  (Fin) Next chapter CD Modern thrash,</t>
  </si>
  <si>
    <t>MISFITS (Usa) Hits from the static age CD Dark punk</t>
  </si>
  <si>
    <t>NEGATIVE REACTION (Usa) Tales from the insomniac  CD Sludge doom</t>
  </si>
  <si>
    <t>NEVERTANEZRA  (Usa) NTNR  CD Doom</t>
  </si>
  <si>
    <t>NOCTURNAL VOMIT (Gre) Screams from the pandemonic tomb CD Black death</t>
  </si>
  <si>
    <t>SACROFUCK  (Pol) Split w/ ENTERCHRIST (Pol) Split CD Death metal/ Gory death grind</t>
  </si>
  <si>
    <t>TERRORDOME (Pol) Split with DEKAPITATED (Chile) Split CD Thrash metal</t>
  </si>
  <si>
    <t>THE SWILL (Usa) Master of delusion/ Thirst for misery CD Old school heavy metal/ Hard rock</t>
  </si>
  <si>
    <t xml:space="preserve">    </t>
  </si>
  <si>
    <t>ASSUMPTION  (Gre) The three appearances MCD Death doom</t>
  </si>
  <si>
    <t>BLACK BLEEDING (Fra) The awakening  MCD Great death black</t>
  </si>
  <si>
    <t>CONFESSOR A.D.  (Fra) Too late to pray  MCD Old school death/ Death black</t>
  </si>
  <si>
    <t>DISSOULED (Ger) Inject the grind-cure  MCD Grindcore/ Death grind</t>
  </si>
  <si>
    <t>HELLISH GOD (Ita) Impure spiritual forces  MCD Fast satanic death</t>
  </si>
  <si>
    <t>IATO (Ita) Dialektik  MCD Extreme metal/ Death thrash/ Hardcore</t>
  </si>
  <si>
    <t>OLDSKULL (Thailand) Oldskull of death  MCD Old death metal</t>
  </si>
  <si>
    <t>OSSUAIRE (Fra) Le troubadour nécrophageophile MCD Old school death, obscure and brutal.</t>
  </si>
  <si>
    <t>REMAIN UNTAMED (Hol) Remain untamed  MCD Thrash metal/ Crossover</t>
  </si>
  <si>
    <t>SMASHED  (Fra) Spontaneous decomposition  MCD Death metal.</t>
  </si>
  <si>
    <t>THE INCINERATION (Rus) Nomewatesbcto MCD Dark Death metal</t>
  </si>
  <si>
    <t>TORMENT (Fra) Where dwells a mortal torment  Pro CDr Old Death metal/ Old brutal death</t>
  </si>
  <si>
    <t xml:space="preserve">ACOASMA (Slovakia) Split w APOPLEXY (Slovakia)  Split tape Old death metal </t>
  </si>
  <si>
    <t xml:space="preserve">APOFENIA  (Argentina) A cold night's death  Demo tape Old school death </t>
  </si>
  <si>
    <t xml:space="preserve">ARCHAIC THORN (Ger) In desolate magnificence  Demo tape Blackened death metal </t>
  </si>
  <si>
    <t xml:space="preserve">BURIED  (Chile) Deathless corpses and voodoo rites Demo tape Death metal </t>
  </si>
  <si>
    <t xml:space="preserve">CONVULSION  (New zealand) A pickled feast  Demo tape Old Death metal/ Putrid death </t>
  </si>
  <si>
    <t xml:space="preserve">DARKENED  (Swe) Into the blackness Demo tape Old school death </t>
  </si>
  <si>
    <t xml:space="preserve">DEFORMITY (Costa rica) Obsessed with death Demo tape Death metal/ Old brutal death </t>
  </si>
  <si>
    <t xml:space="preserve">DENEB  (Pol) A path without destination Tape Death metal </t>
  </si>
  <si>
    <t xml:space="preserve">ENGULFED  (Turkey) Engulfed in obscurity Tape Death metal </t>
  </si>
  <si>
    <t xml:space="preserve">EVIL DAMN (Peru) Advance Tape Demo tape Death metal </t>
  </si>
  <si>
    <t xml:space="preserve">EVIL SPELLS (Fra)  A Path to the Void  Demo tape Retro death metal </t>
  </si>
  <si>
    <t xml:space="preserve">EVOKED (Ger) Return of the dead  Demo tape Old death metal/ Thrashing death </t>
  </si>
  <si>
    <t xml:space="preserve">EVOKER  (Australia) Demo 2018  Demo tape Death metal </t>
  </si>
  <si>
    <t xml:space="preserve">EXCISED (Chile) Rotting away Demo tape Old styled death </t>
  </si>
  <si>
    <t xml:space="preserve">EXCORIATE (Chile) ... Of the ghastly stench Demo tape Old school death/ Death doom </t>
  </si>
  <si>
    <t xml:space="preserve">EXANIMATVM  (Chile) Cantici nigromanticaru Demo tape Obscure death </t>
  </si>
  <si>
    <t xml:space="preserve">EXTREME DEFORMITY (Hungary) Internal  Tape Death metal/ Early brutal death </t>
  </si>
  <si>
    <t xml:space="preserve">FUNEREALITY (Swe) Goregeous Demo tape Death metal à la Autopsy </t>
  </si>
  <si>
    <t xml:space="preserve">GALVANIZER (Fin) Horrid tales of death... Demo tape Old death metal with putrid sound </t>
  </si>
  <si>
    <t xml:space="preserve">GILGAXAR  (Indonesia) Aberration intentional  Demo tape Death metal/ Old brutal death </t>
  </si>
  <si>
    <t xml:space="preserve">GLACIAL FEAR (Ita) Demo 1993 Demo tape Old school death metal </t>
  </si>
  <si>
    <t xml:space="preserve">GROND (Rus) Cosmic Devonian  Demo tape Old death metal/ Death doom </t>
  </si>
  <si>
    <t xml:space="preserve">GROND (Rus) Howling from the Deep  Tape Dark Death metal/ Black metal </t>
  </si>
  <si>
    <t xml:space="preserve">IMPUREZA  (Fra) Inquisition demos Tape Death metal </t>
  </si>
  <si>
    <t xml:space="preserve">INFAMOVS  (Chile) Emanation of Impure heresies  Demo tape Old school death/ Obscure death </t>
  </si>
  <si>
    <t xml:space="preserve">LACONIST  (Bra) Split with INHUMANE RITES (Bra)/ TEMPESTILENCE (Bra)/ INFECTION (Bra)  Split tape Death metal </t>
  </si>
  <si>
    <t xml:space="preserve">LUX LAXA (Usa) Libido conterens  Demo tape Death metal/ Ritual/ Ambiant </t>
  </si>
  <si>
    <t xml:space="preserve">MALIGNANT  (Usa) Purity through putrefaction Demo tape Death metal </t>
  </si>
  <si>
    <t xml:space="preserve">MORTIFICY  (Bra) Brutal instinct of retalliation  Demo tape Death metal/ Brutal death </t>
  </si>
  <si>
    <t xml:space="preserve">NECROCCULTUS  (Mex) Unburied hellish presences Demo tape Obscure death </t>
  </si>
  <si>
    <t xml:space="preserve">NECROS (Fra) Split with ABNORM (Fra)  Split tape Death black </t>
  </si>
  <si>
    <t xml:space="preserve">NERLICH  (Fin) Innards Demo tape Death metal </t>
  </si>
  <si>
    <t xml:space="preserve">NO SALVATION  (Pol) Defiling verses  Tape Death metal </t>
  </si>
  <si>
    <t xml:space="preserve">OATH OF CRUELTY (Usa) Immeasurable sadism Demo tape Old school death thrash/ Black </t>
  </si>
  <si>
    <t xml:space="preserve">OATH OF CRUELTY (Usa) Altar of impalement Demo tape Old school death thrash/ Black </t>
  </si>
  <si>
    <t xml:space="preserve">OSSUAIRE  (Fra) Mortes fables Demo tape Death metak </t>
  </si>
  <si>
    <t xml:space="preserve">OSSUAIRE (Fra) Le Troubadour Necrophagéophile Demo tape Old school death metal, obscure and brutal. </t>
  </si>
  <si>
    <t xml:space="preserve">PANPHOBIA  (Fra) Fear of death  Demo tape Old school death </t>
  </si>
  <si>
    <t xml:space="preserve">PENTHOS (Uk) Lifeless haze  Demo tape Old school death metal/ thrash with a technical twist. </t>
  </si>
  <si>
    <t xml:space="preserve">PURGATION (India) Exterminated Malfeasance Demo tape Death metal </t>
  </si>
  <si>
    <t xml:space="preserve">REINCARNATED  (Thailand) The alpha echo Demo tape Obscure death doom </t>
  </si>
  <si>
    <t xml:space="preserve">ROTHEADS  (Romania) Sewer fiends  Tape Old school death </t>
  </si>
  <si>
    <t xml:space="preserve">RUIN (Usa) Dorwn in blood  Tape Old school death </t>
  </si>
  <si>
    <t xml:space="preserve">SCAFFOLD (Serbia) The other side of reality Tape Death metal/ Thrashing death </t>
  </si>
  <si>
    <t xml:space="preserve">SILURE  (Fra) Split w/ FERETRO Split tape Old school death </t>
  </si>
  <si>
    <t xml:space="preserve">SOLOTHUS (Fin) Ritual of the horned skull  Demo tape Death doom </t>
  </si>
  <si>
    <t xml:space="preserve">SPARROW MUTANT (Uktaine) Expansion of light  Demo tape Death metal </t>
  </si>
  <si>
    <t xml:space="preserve">TRAUMASPHERE  (Fra) Voidcall  Demo tape Dark and twisted death metal with old school roots </t>
  </si>
  <si>
    <t xml:space="preserve">TRENCHROT (Usa) Draggd down to hell Demo tape Old school death  </t>
  </si>
  <si>
    <t xml:space="preserve">UTTERTOMB (Chile) Split w/ DEATHVOMIT (Chile)  Split tape Old death metal/ Putrid death metal </t>
  </si>
  <si>
    <t xml:space="preserve">VALGRIND  (Ita) Morning will come no more  Tape Old school death </t>
  </si>
  <si>
    <t xml:space="preserve">WRITHING (Usa) Split with AD PATRES Split tape Fast Death metal </t>
  </si>
  <si>
    <t xml:space="preserve">BLEEDING (Belarus) Donors (2000) Demo tape Brutal death </t>
  </si>
  <si>
    <t xml:space="preserve">HORROR BLAST  (Bra) Cranial deformity  Demo tape Death grind </t>
  </si>
  <si>
    <t xml:space="preserve">INOPEXIA (Russia) Myocradical biopsy had a lethal outcome Demo tape Brutal death grind </t>
  </si>
  <si>
    <t xml:space="preserve">PLANTA CADAVER  (Col) Ultimo acto  Tape Death/ Brutal death </t>
  </si>
  <si>
    <t xml:space="preserve">PORFYRIA (Slovakia) Enjoy the pain  Demo tape Death black brutal death </t>
  </si>
  <si>
    <t xml:space="preserve">PSYCHOLOGICAL REGURGITATION (Usa) The Regurgitation Demo tape Death grind </t>
  </si>
  <si>
    <t xml:space="preserve">SANATORIUM (Cze) Infernal womb cannibalism  Tape Brutal death </t>
  </si>
  <si>
    <t xml:space="preserve">SELAPHIEL (Spa) Death metal on the cross Demo tape Satanic brutal death </t>
  </si>
  <si>
    <t xml:space="preserve">INSIDE (Malaysia) Rocking (Metalkoholic) demon  Demo tape Black metal </t>
  </si>
  <si>
    <t xml:space="preserve">BESTIAL DEVASTATOR (Ger) Split w MORTIFERIS (Paraguay)/ TAU (Paraguay)  Split tape Black thrash/ Black death/ Black metal. </t>
  </si>
  <si>
    <t xml:space="preserve">BLACK BLEEDING (Fra) A bright future Tape Black death </t>
  </si>
  <si>
    <t xml:space="preserve">BLACK VUL DESTRUKTOR  (Argentina) Bestial obscure metal kaos Demo tape Black death </t>
  </si>
  <si>
    <t xml:space="preserve">BLOODFIEND  (Chile) Evil mass of putrid decay  Demo tape Bestial black death  </t>
  </si>
  <si>
    <t xml:space="preserve">DEATH INVOKER (Peru) Necromancy, damnation, revenge Tape Black death thrash </t>
  </si>
  <si>
    <t xml:space="preserve">DISTHRONE (Por) Anti-system  Demo tape Black thrash/ Crust </t>
  </si>
  <si>
    <t xml:space="preserve">DURTHANG  (Croatia) Murderer and a thief  Demo tape Black metal </t>
  </si>
  <si>
    <t xml:space="preserve">HAMVAK (Ger) Insulters of the holy whore Demo tape Black death with death metal vocals.  </t>
  </si>
  <si>
    <t xml:space="preserve">KATHARSIS 666 (Pol) Total beast Demo tape Black metal </t>
  </si>
  <si>
    <t xml:space="preserve">PHOBONOID (Ita) Phobonoid Tape Black doom </t>
  </si>
  <si>
    <t xml:space="preserve">RECRUCIFY (Peru) Split w/ ET VERBI SATHANUS (Chile)  Split tape Black death/ Black metal </t>
  </si>
  <si>
    <t xml:space="preserve">TRIUMPHANT  (Swi) Wraith amongst the living  Demo tape Black thrash/ black death </t>
  </si>
  <si>
    <t xml:space="preserve">EVIL MADNESS  (Chile) Split w/ EVIL KNIGHT (Chile)  Split tape Old school thrash </t>
  </si>
  <si>
    <t xml:space="preserve">CRYPT DAGGER  (Ger) Tales of torment  Demo tape Old school thrash black speed </t>
  </si>
  <si>
    <t xml:space="preserve">DEKAPITED  (Chile)  contra iglesia u estado  Demo tape Old school thrash </t>
  </si>
  <si>
    <t xml:space="preserve">ESKIZOFRENIA (Chile) Demos  Tape Old school thrash </t>
  </si>
  <si>
    <t xml:space="preserve">MIDNITE HELLION (Usa) Bitchin' at Champs! 11-15-2013 Live tape Old school heavy metal </t>
  </si>
  <si>
    <t xml:space="preserve">NUCLEAR DETONATION (Ita) Living dead, sons of the lobotomy Tape Thrash metal </t>
  </si>
  <si>
    <t xml:space="preserve">NUKE (Usa) Delta city  Demo tape Old school thrash/ heavy metal/ Punk </t>
  </si>
  <si>
    <t xml:space="preserve">OBSCYRIA (Swe) Nefarious sanctuary  Tape Old school thrash/ Death metal </t>
  </si>
  <si>
    <t xml:space="preserve">OUTCAST (Australia) Outcast  Demo tape Heavy metal </t>
  </si>
  <si>
    <t xml:space="preserve">RAZORWYRE (New zeamand) Coming out  Demo tape Heavy speed/ Thrash </t>
  </si>
  <si>
    <t xml:space="preserve">SINS OF THE DAMNED (Chile) Declaration of war  Demo tape Black speed </t>
  </si>
  <si>
    <t xml:space="preserve">SLUGGARD (Australia) Demo 2014 Demo tape Thrash death </t>
  </si>
  <si>
    <t xml:space="preserve">TRASCENDENCIA  (Chile) Hasta ayer / La última palabra  Demo tape Heavy metal </t>
  </si>
  <si>
    <t xml:space="preserve">XANADOO (Singapore) Split with VICTIMIZED (Col)  Split tape Thrash metal </t>
  </si>
  <si>
    <t xml:space="preserve">GYPSY WIZARD (Serbia) Flowers of doom Demo tape Occult rock/ Psychedelic/ Hard rock </t>
  </si>
  <si>
    <t xml:space="preserve">DEKONSTRUKTOR  (Rus) Eating the universe Tape Doom with industrial influences </t>
  </si>
  <si>
    <t xml:space="preserve">OF SPIRE &amp; THRONE (Uk) Penance  Tape Doom sludge </t>
  </si>
  <si>
    <t xml:space="preserve">SOLOTHUS (Fin) Ritual of the horned skull Demo tape Death doom </t>
  </si>
  <si>
    <t xml:space="preserve">TARPIT BOOGIE (Usa) The clash bar bootleg  Tape Lp Stoner doom </t>
  </si>
  <si>
    <t xml:space="preserve">TERRE  (Bel) Split w/ SLAVESTATE (Bel)  Split tape Doom death sludge/ Sludge doom </t>
  </si>
  <si>
    <t xml:space="preserve">THE CRAWLING CHAOS  (Rus) Стерилизация преданных слуг Demo tape Doom black sludge </t>
  </si>
  <si>
    <t xml:space="preserve">VIN DE MIA TRIX  (Ukraine) Live in kharkiv  Tape Lp Doom </t>
  </si>
  <si>
    <t xml:space="preserve">WEIGHTLESSNESS (Usa) Of Lachrymose Grief  Demo tape Doom death </t>
  </si>
  <si>
    <t xml:space="preserve">WOUNDED GIANT (Usa) Live weird doom Live tape Doom/ Stoner doom </t>
  </si>
  <si>
    <t xml:space="preserve">ANTISOCIAL BEHAVIOUR ORDER (Uk) Demo 2 / 2015. Demo tape Grindcore </t>
  </si>
  <si>
    <t xml:space="preserve">C.H.U.D (Can) Horror fiends Demo tape Goregrind/ Brutal death </t>
  </si>
  <si>
    <t xml:space="preserve">DAMAGE DIGITAL (Jap) Live at Beck omura Nagasaki  Tape Grindcore </t>
  </si>
  <si>
    <t xml:space="preserve">DEBONED (Can) Demo 2013 Demo tape Grindcore </t>
  </si>
  <si>
    <t xml:space="preserve">DISEKSA (Malaysia) Split w/TERLARANG (Malaysia)  Split tape Grindcore </t>
  </si>
  <si>
    <t xml:space="preserve">EXEGUTOR  (Rus) Embassy of hell Tape Death grind/ Grindcore </t>
  </si>
  <si>
    <t xml:space="preserve">FORDAERV (Den) Fy for Satan  Demo tape Grindcore </t>
  </si>
  <si>
    <t xml:space="preserve">GRIM RAPER (Usa) Grim to your rim  Demo tape Death gore/ Grind black </t>
  </si>
  <si>
    <t xml:space="preserve">GRIPE (Usa) The future doesn't need you  Demo tape Grindcore </t>
  </si>
  <si>
    <t xml:space="preserve">GUTTURALIA XXX (Fra) Tilt!  Demo tape Electro grind </t>
  </si>
  <si>
    <t xml:space="preserve">MUCUS (Bel) Ta mere est vielle, prie pour elle Demo tape Grindcore </t>
  </si>
  <si>
    <t xml:space="preserve">MUCUS (Bel) In fucking anarchy of baraki  Demo tape Grindcore </t>
  </si>
  <si>
    <t xml:space="preserve">P.L.F (Usa) Ultimate whirlwind of incineration Tape Grindcore </t>
  </si>
  <si>
    <t xml:space="preserve">SxOxTxEx (Hun) Total enviromental collapse  Demo tape Grindcore/ Crust </t>
  </si>
  <si>
    <t xml:space="preserve">THE BOLLOCKS (Malaysia) Split w/ OPPOSITION PARTY (Singapore)  Split tape Punk hardcore/ Crust </t>
  </si>
  <si>
    <t xml:space="preserve">TUSSOCK  (Malaysia) Out of rhyme  Demo tape Grind crusr </t>
  </si>
  <si>
    <t xml:space="preserve">YATTAI (Fra) Alive and lovin'  Tape Grindcore </t>
  </si>
  <si>
    <t xml:space="preserve">ZOMBIE RAIDERS (Usa) Split w/ PRO PAST (Serbia) Split tape Noisy goregrind/ Grindcore </t>
  </si>
  <si>
    <t xml:space="preserve">GLAUKOM SYNOD (Fra) Mechanical throat repulsion Demo tape Industrial extreme metal electro </t>
  </si>
  <si>
    <t xml:space="preserve">GLAUKOM SYNOD (Fra)  Ectoplasmic revelations  Demo tape Industrial/ Death metal </t>
  </si>
  <si>
    <t xml:space="preserve">GLAUKOM SYNOD (Fra) Vampires and gorgeous throats Demo tape Old school industrial with metal influences. </t>
  </si>
  <si>
    <t xml:space="preserve">GLAUKOM SYNOD (Fra) The hungry transplants  Tape Indus/ Dark electro/ Extreme metal </t>
  </si>
  <si>
    <t xml:space="preserve">GLAUKOM SYNOD  (Fra) Macabre remixes  Demo tape Electro extreme metal </t>
  </si>
  <si>
    <t xml:space="preserve">GLAUKOM SYNOD  (Fra) Obsessism XXIII Demo tape Indus/ electronic/ metal/ noise </t>
  </si>
  <si>
    <t xml:space="preserve">SOCIALISTIC JONNY GOBLET (Usa) Split with EVOLUTION CONTAMINATION (Usa)  Split tape Experimental lofi noise ambiant </t>
  </si>
  <si>
    <t xml:space="preserve">SOMBRE PRESAGE (Fra)  Necrodrone (Origine)  Demo tape Dark ambiant </t>
  </si>
  <si>
    <t xml:space="preserve">SZYNHOD GLAUKHOM (Fra) "I" Demo tape Dark ambient/ Industrial/ Noise </t>
  </si>
  <si>
    <t xml:space="preserve">WITENAGEMOT  (Rus) Old brave gallery  Demo tape Dark ambiant, Dark wave </t>
  </si>
  <si>
    <t xml:space="preserve">CHILDREN OF MAANI  (Fra) Children of maani. 1995 Demo tape Black metal </t>
  </si>
  <si>
    <t xml:space="preserve">NYCTOPHOBIC  (Ger) Live tape. Merksplas 95.  Tape Grindcore </t>
  </si>
  <si>
    <t>RELEASE</t>
  </si>
  <si>
    <t>ANTIVERSUM (Swi) Cosmos comedenti Tape. Obscure black death</t>
  </si>
  <si>
    <t>PHERETRUM (Uruguay) From the underworlds Promo tape. Underground death metal/ Thrashing death</t>
  </si>
  <si>
    <t>SPECTAL APPARITION (Usa) Manifestation Demo tape. Blackened death/ Obscure death</t>
  </si>
  <si>
    <t>05/06/2021:</t>
  </si>
  <si>
    <t>GOAT RIDER (Costa rica) High speed from hell Demo tape. Black speed/ Punk for beer drinkers</t>
  </si>
  <si>
    <t>HELLBUTCHER (Chile) Condemnatus tormentum Demo tape. Old school black death/ black thrash in the south american tradition, not unlike old Sarcofago, Death invoker...</t>
  </si>
  <si>
    <t xml:space="preserve">MALICIOUS (Fin) Deranged hexes CD. Fast evil death metal the old way, not unlike early Morbid angel (Altars of madness) </t>
  </si>
  <si>
    <t xml:space="preserve">MALICIOUS (Fin) Deranged hexes Tape. Fast evil death metal the old way, not unlike early Morbid angel (Altars of madness) </t>
  </si>
  <si>
    <t>ORACULUM (Chile) Always higher MCD. Old school and obscure death/ Death black (Member of Wrathprayer, Deathwards)</t>
  </si>
  <si>
    <t xml:space="preserve">QRIXKUOR (Uk) Three devils dance Demo tape. Obscure death black, cavernous stuff. (Member of Diocletian, Grave Miasma, Vassafor, Temple nightside...) </t>
  </si>
  <si>
    <t>RESPAWN THE PLAGUE (Gre) Gathering of the unholy ones Demo tape. Death metal influenced by mid old Morbid angel among others</t>
  </si>
  <si>
    <t>THULSA DOOM (Ita) Realms of hatred MCD. Evil death metal the old way, not unlike early Morbid Angel, Sadistic intent, early Deicide...</t>
  </si>
  <si>
    <t>TRANSILVANIA (Austria) Of sleep and death Tape album. Black thrash/ Black metal (Members of Triumphant)</t>
  </si>
  <si>
    <t>CRYPTIC CULT (Chile) Ad meiorum cthulhi gloriam  Demo CDr Old death metal</t>
  </si>
  <si>
    <t>CANNIBAL RITES (Usa) Split wx/ RESTOS HUMANOS (Ita)  Split CDr Death metal/ Death grind</t>
  </si>
  <si>
    <t>DISTORVUS (Chile) Split with ETERNA OSCURIDAD (Argentina) Split CDr Death metal/ Death black</t>
  </si>
  <si>
    <t>HEAVING EARTH (Cze) Vision of the vultures  Demo CDr Death metal</t>
  </si>
  <si>
    <t>HERPES  (Fra) Doomsday  Demo CDr Death metal</t>
  </si>
  <si>
    <t>RESTOS HUMANOS  (Ita) Restos humanos  Demo CDr Old school death grind</t>
  </si>
  <si>
    <t>TRAUMASPHERE (Fra) Voidcall  Demo CDr Death metal</t>
  </si>
  <si>
    <t>THY RITES (Bra) Summoning the abominations curse  Demo CDr Death black</t>
  </si>
  <si>
    <t>SHE SAID DESTROY  (Nor) Demo 2003 Demo CDr Technical death black</t>
  </si>
  <si>
    <t>UMMON (Fra) Retreat Demo CDr Technical metal/ Industrial</t>
  </si>
  <si>
    <t>DARKTHRONE IS DEAD  (?) Darkthrone is dead Demo CDr Noisecore black metal</t>
  </si>
  <si>
    <t>AUTOLINGUS (Usa) Split w/ DARKTHRONE IS DEAD Split CDr Noisecore grind chaos/ Noisecore black metal</t>
  </si>
  <si>
    <t>HAIR COLOR ANOMALY (Fra) The stench of ginger kingdom Demo CDr Grindcore</t>
  </si>
  <si>
    <t xml:space="preserve">KADAVERFICKER (Ger) Live at Nrw deathfest 2012 CDr Grindcore/ Gore death </t>
  </si>
  <si>
    <t>KATAPLASM (Fra) Maxxximized centrifuse blower  Demo CDr Noisecore/ Grind/ Industrial</t>
  </si>
  <si>
    <t>TUMOR NECROSIS FACTOR ALPHA (Can)  For the sake of reproducibility - A technical replicate  Demo CDr Death grind</t>
  </si>
  <si>
    <t>YAKISOBA  (Ita) Mandatory amputation  Demo CDr Goregrind</t>
  </si>
  <si>
    <t>BLANK VERSE (Swe) Karelia ingria  Demo CDr Experimental ambiant noise</t>
  </si>
  <si>
    <t>DARUIN  (Jap) Split with YINGFAN (Taiwan)  Split CDr Experimental</t>
  </si>
  <si>
    <t>DONYS MOKUALG (Fra) Split with / SUBSTITUTION PRODUCT(Fra)/ KATAPLASM(Fra) Split CDr Cyber noisecore/ Harsh noise</t>
  </si>
  <si>
    <t>GLAUKOM SYNOD (Fra) Macabre remixes Demo CDr Industrial§ Cyber grind</t>
  </si>
  <si>
    <t>GLAUKOM SYNOD (Fra) Covered in semen and slime  Demo CDr Industrial/ Extreme metal</t>
  </si>
  <si>
    <t>GLAUKOM SYNOD  (Fra) The unspeakable horror Demo CDr Industrial/ Extreme metal</t>
  </si>
  <si>
    <t>GLAUKOM SYNOD  (Fra) Ogre  Demo CDr Indus metal/ Electro noise</t>
  </si>
  <si>
    <t>GLAUKOM SYNOD  (Fra) Obsessism XXIII  Demo CDr Indus/ electronic/ metal/ noise</t>
  </si>
  <si>
    <t>STIGMA DIABOLICUM  (Fra) Split with GLAUKOM SYNOD (Fra)  Split CDr Macabre ambiant Indus</t>
  </si>
  <si>
    <t>BURNING (Hol) Nightmares Tape. Heavy metal with a heavy doom side.</t>
  </si>
  <si>
    <t>LAPIDEM (Costa rica) Lunasty sativa Demo tape. Old school doom metal, the underground way.</t>
  </si>
  <si>
    <t>VALGRIND (Ita) Speech of the flame Tape. Death metal</t>
  </si>
  <si>
    <t>19/06/2021:</t>
  </si>
  <si>
    <t>DECONSEKRATED (Chile) The hidden paths Demo tape. Old school and obscure Death metal.</t>
  </si>
  <si>
    <t>DRAKON HO MEGAS (Gre) Drakon ho megas Tape. Epic melodic black metal in the old greek style. (Member of Necrochakal)</t>
  </si>
  <si>
    <t>MANIFESTING (Usa) Descension through the seven forbidden seals MCD. Necro death metal with death doom moments.</t>
  </si>
  <si>
    <t>MALTHUSIAN (Ireland) Below the Hengiform MCD. Obscure black death with influences of doom and a quite technical touch. (Members of Grave miasma, Scythian, Mourning beloveth...)</t>
  </si>
  <si>
    <t>NUCLEAR WINTER zine (Ger) Issue 2: Condor, Violent Force, Impure, Aggressive perfector,  Hard metal jackhammer radioshow, Terrorhammer, Fatal embrace, Stormwarrior... + Reviews. Old school metal zine. 90 pages. A5. In english. 2021</t>
  </si>
  <si>
    <t>ABYSSAL SUFFERING (Fra) Soul pioneer Demo tape. Underground brutal death, with influences of 90's technical death, and remains of the early thrashing genre... (Member of Traumasphere, Penthos)</t>
  </si>
  <si>
    <t>DEHA (Bel)/ HUMANITY DEFILED (Bel) Split tape. Death metal: Satanic death à la Deicide vs More old school death/ death doom</t>
  </si>
  <si>
    <t>WOLVEN (Bel) Generate mass violence Tape. Grindcore/ Crust punk</t>
  </si>
  <si>
    <t>YAKISOBA (Ita) / PTOMA (Gre) Split tape. Goregrind with a gorenoise touch</t>
  </si>
  <si>
    <t>SARCATOR (Swe) Sarcator Tatpe album. Old school thrash/ Black thrash</t>
  </si>
  <si>
    <t>SUMERU (Australia) Summon destroyer Tape. Doom sludge/ Death doom</t>
  </si>
  <si>
    <t>02/07/2021:</t>
  </si>
  <si>
    <t>MAYHEMIC (Chile) Mortuary feast of skeletons MCD. Rpping blackened thrash metal. (Members of Ripper, Venus torment, Evil madness...)</t>
  </si>
  <si>
    <t>PROFANATOR (Mex) Shit on the cross Tape. Old school thrash/ Blackened thrash (Member of Remains, Castleumbra, Hacavitz, Strike master)</t>
  </si>
  <si>
    <t>PUTRESCINE (Ger) Putrescent utterance Demo tape. Old school death/ Cavernous death doom</t>
  </si>
  <si>
    <t xml:space="preserve">SARCATOR (Swe) Sarcator Tatpe album. Old school thrash/ Black thrash. Kinda sounds like a mix of Merciless (Swe), Ooold Kreator, Very old The Crown/ Crown of thorns... </t>
  </si>
  <si>
    <t>TRANSGRESSOR (Jap) Ether for scapegoat Tape. Old school death/ Strange death doom (Rerelease of album from 1992)</t>
  </si>
  <si>
    <t>VHS (Usa) We're gonna need some bigger riffs Tape. Death/ Thrash/ Grind (Not unlike some old Razorback recs bands)</t>
  </si>
  <si>
    <t>INFERNAL LEGION (Usa) Your prayers mean nothing CD. Death metal influenced by mid old Morbid Angel (Gateways/ Domination)</t>
  </si>
  <si>
    <t>BLOODFIEND (Chile) Evil mass of putrid decay Demo Tape. Bestial black death (Member of Demonic rage). 1 copy back in stock</t>
  </si>
  <si>
    <t>CULTIST (Ger) Pillars of flesh Demo tape. Old death metal</t>
  </si>
  <si>
    <t xml:space="preserve">GUERRA TOTAL (Columbia) No Left, no Right; just zombies in the night Tape. Old school Thrash/ Speed/ Heavy black in the 80's style. </t>
  </si>
  <si>
    <t xml:space="preserve">UNHOLY TEMPLE (Chile)/ NECROPSIA (Chile) Split tape. Black death metal the simple old udnerground way. </t>
  </si>
  <si>
    <t>MARKAB PROJECT (Fra)/ DRAGON ROUGE/ PANDEMONIUM (Fra) Split tape. Ambient tribal/ Dark ambient.</t>
  </si>
  <si>
    <t>10/07/2021:</t>
  </si>
  <si>
    <t>VOMI NOIR (Fra) Les myasmes de la deliquescence CD. Goregrind/ Gore death grind. For fans of very early Carcass, old Dead infection, early Sublime cadaeric decomposition... (Member of Blue Holocaust, Neuro-Visceral Exhumation...)</t>
  </si>
  <si>
    <t>CANNAE (Usa) Horror CD. Metal/ Hardcore/ Death metal</t>
  </si>
  <si>
    <t>BLUE HOLOCAUST (Fra) Flesh for the cannibal god CD. Goregrind/ Gore death grind.</t>
  </si>
  <si>
    <t>MATTERHORN (Switerland) Crass cleansing CD. Ripping old school thrash/ blackened thrash</t>
  </si>
  <si>
    <t>BESTIAL ENTITY (Gre) Treason of the dead Demo tape. Obscure black death</t>
  </si>
  <si>
    <t>BLUE HOLOCAUST (Fra) Flesh for the cannibal god Tape. Goregrind/ Gore death grind.</t>
  </si>
  <si>
    <t>HEAVY SENTENCE (Uk) Bang to rights Tape. Old school heavy metal (Tape + badge)</t>
  </si>
  <si>
    <t>MIDNIGHT PREY (Ger) Uncertain times Tape. Old school heavy metal/ speed, close to the 80's style (Tape + badge)</t>
  </si>
  <si>
    <t>17/07/2021:</t>
  </si>
  <si>
    <t>EISENHAND (Austria) Fires within Tape. Old school heavy metal/ Nwobhm, close to the 80's style. (Tape + badge)</t>
  </si>
  <si>
    <t>RITUAL BLASPHEMER (Chile) Satanic ceremony Demo tape. Old school death/ Thrashing death with black metal influences. (Members of Cancerbero, Vomit...)</t>
  </si>
  <si>
    <t>HELL POSSESSION (Chile) Phantom aggressor Tape. Black thrash with speed influences. (Tape + badge)</t>
  </si>
  <si>
    <t>24/07/2021:</t>
  </si>
  <si>
    <t xml:space="preserve">MORTUARY RITES (Can) Mortuary rites Demo tape. Old school death doom the quite suffocating way, with small sludge influences.. </t>
  </si>
  <si>
    <t>MORTUARY (Serbia) Final mortuary of souls Tape. Old school death thrash (Rerelease of old demos from the 90's)</t>
  </si>
  <si>
    <t>SATYRASIS (Usa) ... Of the dead CD. Thrash death with technical and progressive elements.</t>
  </si>
  <si>
    <t>QUOUGNPT (Uk) Wear and tear of the thrust bearing CDr. Abstract/ Sound collage/ Ambient/ Experimental</t>
  </si>
  <si>
    <t xml:space="preserve">Fanzine: SAPIO (Greece) Issue 2: Contains short interviews with gore, grind and death metal bands: </t>
  </si>
  <si>
    <t>DECIUS (Singapore) Prepare to die Tape. Black metal (Member of Nuctemeron, Istidraj)</t>
  </si>
  <si>
    <t>MYSTAGOS (Spa) Pvrvsha Demo tape. Black metal</t>
  </si>
  <si>
    <t>PAZUZU (Costa rica) Oath of unholy sacrilege Tape. Old school death metal/ Death doom, fulfilled with obscurity and cavernous anger</t>
  </si>
  <si>
    <t>ILON LAPSET (Fin) Ilon lapset Demo tape. Underground sludge</t>
  </si>
  <si>
    <t>NECRO WEASEL (Fin) Another day to waste Tape. Crossover thrash/ Punk hardcore</t>
  </si>
  <si>
    <t>31/07/2021:</t>
  </si>
  <si>
    <t>PAZUZU (Costa rica) Oath of unholy sacrilege Tape. Old school death metal/ Death doom, fulfilled with obscurity and cavernous anger.</t>
  </si>
  <si>
    <t xml:space="preserve">ARMOURED KNIGHT (Chile) The sacred flame Demo tape. Old school heavy metal/ Heavy speed (Members of Ripper, Terror strike, Insight...) (Tape + badge) </t>
  </si>
  <si>
    <t>BURIED (Chile) Deathless corpses and voodoo rites Demo tape. Old school death metal in a primitive way, with a punk touch. Sounds like very early MASTER, early DEATH, AUTOPSY/ ABSCESS or perhaps early OBITUARY (First album)</t>
  </si>
  <si>
    <t xml:space="preserve">CORPSEHAMMER (Swe/ Chile) Metal de la muerte Tape. Black metal with black thrash and black death moments, sounds quite 90's infused. </t>
  </si>
  <si>
    <t>OCCISOR (Chile) Promo MMXIV CDr. Old school thrash/ Blackened thrash</t>
  </si>
  <si>
    <t>DOOMSTER REICH (Pol) Drug magick CD. Stoner/ Psyche/ Heavy doom</t>
  </si>
  <si>
    <t>07/08/2021:</t>
  </si>
  <si>
    <t>IMPERADOR BELIAL (Bra) Curse of belial Tape. Old black metal/ black thrash. Sounds like old Venom, Hellhammer. (Members of Hellkommander, Embalsamado)</t>
  </si>
  <si>
    <t>GREENMACHINE (Jap) D.A.M.N CD. Sludge/ Stoner. Rerelease of an old album from 1996</t>
  </si>
  <si>
    <t>Fanzine PAINLESS (Peru) Issue 3: Putrefiance, Evil damn, Sartegos, Paganfire, Kurnugia, Fetid, Impure, Arkhon, Verthebral, Caligula, Retch, Autophagy, Thy dominion, Narcolepsia, Begrabnis, Insanity cult, Podridao, Blasphemous division, Grafvitnir, Professus abominari, Katari... + Reviews.</t>
  </si>
  <si>
    <t>NORNES (Fra) Threads MCD. Slim digipack. Doom metal/ Death doom/ Semi melodic doom</t>
  </si>
  <si>
    <t>TERMINALIST (Den) Abandon all liberties MCD. Black metal/ Black thrash with a technical touch.</t>
  </si>
  <si>
    <t>ACCURSED WOMB (Usa) Hymns of misery and death Tape. Obscure death/ Death doom with a sick touch, but for underground freaks.</t>
  </si>
  <si>
    <t>HOLOCAUSTO (Bra) Batismo de fogo Tape. War metal/ Black death</t>
  </si>
  <si>
    <t>ILLAPA (Peru) Deshonestos y hechiceros Tape. Old school black metal</t>
  </si>
  <si>
    <t>PERVERSE RITES (Peru) Witchsluthaunt Demo tape. Black thrash/ Black death</t>
  </si>
  <si>
    <t>14/08/2021:</t>
  </si>
  <si>
    <t>INVOCATION OF DEATH (El salvador) Into the labyrinth of chaos Tape. Old school death influenced by the swedish style. (Member of Morbid stench)</t>
  </si>
  <si>
    <t>LICH (Ita)/ OSSARIO (Ita) Split CD. Black death in old school genres.</t>
  </si>
  <si>
    <t>MORBOSATAN (Peru) As one with weath Tape. Black death thrash the old school evil way. (Members of Anal vomit, Hadez,Goat semen...)</t>
  </si>
  <si>
    <t>WAYWARD DAWN (Den) House of mirrors Demo tape. Death metal in the rather heavier genre, not unlike Grave, Old Solothus, old Illdisposed, some Bolt thrower...</t>
  </si>
  <si>
    <t>BAKTHERIA (Por) System sickness CD. Death/ Thrash/ Punk hardcore</t>
  </si>
  <si>
    <t>MIDAS (Usa) Demo Tapes CD. Old school heavy metal Hard rock. Contains the band's two demos</t>
  </si>
  <si>
    <t>GOATLORD (Can) Goatlord Demo tape. Underground cavern black death, quite lofi</t>
  </si>
  <si>
    <t>STYGIAN SKULL (Usa) Desert of skulls Demo tape. Sludge/ Doom/ Death doom from underground cavern</t>
  </si>
  <si>
    <t>ALCANTARILLA (Spa) Vicios de cloaca Tape. Noisecore Noisegrind</t>
  </si>
  <si>
    <t>21/08/2021:</t>
  </si>
  <si>
    <t>Stickers:</t>
  </si>
  <si>
    <t>PERVERSE RITES - Sticker</t>
  </si>
  <si>
    <t>ACERO LETAL- Sticker</t>
  </si>
  <si>
    <t>HELLISH CROSSFIRE - Sticker</t>
  </si>
  <si>
    <t>MATTERHORN - Sticker</t>
  </si>
  <si>
    <t>DESTRUKTION Recs - Sticker</t>
  </si>
  <si>
    <t>PANZERGOAT (Rus) Selfdestruction anthems CD. Crust/ Death metal/ Grind with black metal influences.</t>
  </si>
  <si>
    <t>PUTRESCINE (Ger) Optogram of the depraved Demo tape. Old school death/ Obscure death</t>
  </si>
  <si>
    <t>IRON SLAUGHT (Fra) Crusading metal mercenaries Tape. Old school heavy speed in the 80's style, with thrash influences.</t>
  </si>
  <si>
    <t>28/08/2021:</t>
  </si>
  <si>
    <t>ELECTRIC SHOCK (Fra) Trapped in the city Tape. Hard rock/ Heavy metal/ Heavy rock in the 80's style, with a somewhat US vibe.</t>
  </si>
  <si>
    <t>ILLUM ADORA (Ger) Infernum et necromantium Demo tape. Black metal in the early/ mid 90's style, between black death, semi melodic and black thrash styles. (Member of Zarathustra)</t>
  </si>
  <si>
    <t>MEDIC VOMITING PUS (Jap) Thoracoabdominal viscerectomy CD. Slim digipack. Brutal death/ Slam/ Gore brutal death. (Member of Gorevent, Traumatomy)</t>
  </si>
  <si>
    <t>ROTTEN (Fra) Rotten MCD. Old school death with raw guitars, not unlike some old Obituary meets some old swedish death (Members of Deep vein, Trepanator, Bottle doom lazy band...)</t>
  </si>
  <si>
    <t>ALCOHELLDRUGS (Bra) Infernal metal punk Demo tape. Lofi black Punk/ Thrash/ Black metal</t>
  </si>
  <si>
    <t>O FIM (Por) A profanação do 13 de maio Tape. Lofi black metal/ black doom with dark ambient parts</t>
  </si>
  <si>
    <t>03/09/2021:</t>
  </si>
  <si>
    <t>NETHERMANCY (Por) Magick halls of ascension CD. Black metal, sounds like very early Emperor, old Dark funeral, Old dimmu borger, old Hecate enthroned... (Member of Decayed, Alastor, Scent of death)</t>
  </si>
  <si>
    <t>VAI TE FODER (Por) Poco CD. Grindcore/ Crust punk/ Death grind, think about Napalm Death</t>
  </si>
  <si>
    <t>O FIM (Por) A profanação do 13 de maio Tape. Lofi black metal/ black doom with dark ambient parts, not unlike early Burzum but slower. Special packaging, tape + big patch + poster.</t>
  </si>
  <si>
    <t xml:space="preserve">Fanzine: REGRESSUS DIABOLI (Ger) Issue 3: Holocausto, Pheretrum,  Witchcraft, Life eternal records, Terozin fanzine, Illapa/ Contumacy, Witchcraft zine, Utuk xul, Death altar§ Mystical fire, Goatsynagogue, Drutentus; Hidden dagger, Blasphemous Sexfago, Earth crust displacement...+ Reviews, live reports... </t>
  </si>
  <si>
    <t>AGONIA CATARTICA (Peru) Drama CDr. 2nd hand.Black metal/ Funeral doom</t>
  </si>
  <si>
    <t>BLEED SOMEONE DRY (Ita) The world is falling in tragedy CD. Deathcore/ Death thrash/ Metal hardcore</t>
  </si>
  <si>
    <t>WHEN GODS BURN (Uk) Demo CDr. Hardcore/ Death grind</t>
  </si>
  <si>
    <t>GOSUDAR (Russia) Morbid despotic ritual Tape. Death metal/ Old school death/ Death doom</t>
  </si>
  <si>
    <t>MULTIFISSION (China) Decomposition in the painful metamorphosis Tape album. Strange death metal/ Obscure death/ Death doom</t>
  </si>
  <si>
    <t>ROTTEN (Fra) Rotten Tape. Old school death with raw guitars, not unlike some old Obituary meets some old swedish death</t>
  </si>
  <si>
    <t>SKULMAGOT (Fin) Kill and die Tape. Death metal/ Old brutal death, not unlike Old Illdisposed, Old Cannibal Corpse, Insision...</t>
  </si>
  <si>
    <t>11/09/2021:</t>
  </si>
  <si>
    <t>HEAVY METAL ADDICTED (Bra) Criminal ways Tape. Old school Speed/ Thrash/ Heavy metal with a blackened touch. Special packaging. (Member of Bonebreaker, Sepulchral whore, Deathslaughter)</t>
  </si>
  <si>
    <t xml:space="preserve">PRAGA (Bra) Furia regicida Tape. Black metal/ Black thrash. Special packaging. (Member of Imperador belial, Thrashera) </t>
  </si>
  <si>
    <t>ROTTEN (Fra) Rotten Tape. Old school death with raw guitars, not unlike some old Obituary meets some old swedish death (Members of Deep vein, Trepanator, Bottle doom lazy band...)</t>
  </si>
  <si>
    <t>VOORHEES (Fra) Chapter II Tape. Death metal</t>
  </si>
  <si>
    <t>FUNERAL (Chile) Catacumbas Tape. Special packaging. Old styled black metal in a quite simple style, à la old Darkthrone, early Burzum, Judas iscariot...</t>
  </si>
  <si>
    <t xml:space="preserve">Special packaging. </t>
  </si>
  <si>
    <t>SANDSTORM (Can) Desert warrior Tape. Old school heavy metal/ hard rock Tape + badge</t>
  </si>
  <si>
    <t>DEVOID OF THOUGHT (Ita) Outer world graves CD. Digipack. Obscure death metal with a strange blackened touch</t>
  </si>
  <si>
    <t>GALVANIZER (Fin) Prying sight of imperception CD Old school death metal/ death grind</t>
  </si>
  <si>
    <t>FRONT (Fin) Antichrist militia Demo tape. Blackened death Black thrash</t>
  </si>
  <si>
    <t>COBRA (Colombia) Sin dominio del tiempo Tape. Thrash metal</t>
  </si>
  <si>
    <t>09/10/2021:</t>
  </si>
  <si>
    <t>02/10/2021:</t>
  </si>
  <si>
    <t>INSATANITY (Usa) Divine decomposition CD. Death metal/ Old brutal death/ Old obscure death. Rerelease of an album from 1996. (Member of Dark disciple, Inhumanity...)</t>
  </si>
  <si>
    <t xml:space="preserve">METAPHOBIC (Usa) Demo 2021 MCD. Death metal/ Brutallizing death. Cardboard sleeve. </t>
  </si>
  <si>
    <t>NUCLEAR ASSAULT (Usa) Live in Zwolle 1988 + Live in London 1987 + Demo 1986 CD. Thrash metal</t>
  </si>
  <si>
    <t xml:space="preserve">Cx9 (Uruguay)/ CUM GAYSER (Rus)/ EZEKIEL ASKS FOR ANAL UJAMAA (Rus)/ GANGRENE DISCHARGE (Usa) "4-Way Evisceration" Split CDr. Goregrind/ Goregrind gorenoise/ Goregrind gorenoise/ Goregrind </t>
  </si>
  <si>
    <t>LOW PRICES:</t>
  </si>
  <si>
    <t xml:space="preserve">DEKAPITED (Chile) Sin miericordia Demo tape. Old school thrash. </t>
  </si>
  <si>
    <t>DIABOLIZER (Turkey) Khalkedonian death CD. Great dark and blackened death metal (Members of Engufled, Burial invocation, Impuration, Hyperdontia)</t>
  </si>
  <si>
    <t>NEKROMIO (Chile) Aghori baba sadhu Demo tape. Old school death/ Old brutal death (Member of Orategod)</t>
  </si>
  <si>
    <t>PHANTOM CORPORATION (Ger) First commandment MCD. Death metal Crust</t>
  </si>
  <si>
    <t>SATAN'S GOD (Usa) Human hear poison Tape. Experimental/ Ambient/ Bad trip psychedelic</t>
  </si>
  <si>
    <t>ZORA (Ita) Soul raptor CD. Brutal death/ Death metal, not unlike mid old Cannibal corpse</t>
  </si>
  <si>
    <t>Fanzine: DISCARNAGE (Malaysia) Fanzine issue 4: Engulfer, Necrorite, Graveyard ghoul, Molder, Casket, Cryptworm, Huoripukki, Rotted, Rest, Nefarious, Mangler, Putrid torso, Nekro drunkz, Incinerated, Lack of sun, Torn apart… 88 pages. A5. In english 2020?</t>
  </si>
  <si>
    <t>LEATHER MISTRESS (Ger) Talk dirty MCD. 2nd hand. Old school heavy metal/ Hard rock. Rerelease of an old demo from 1984 2nd hand: The booklet shows it was used, but good shape globally</t>
  </si>
  <si>
    <t>GLARE (Can) Glare... Of the knife Demo tape. 2nd hand. Speed metal/ Punk. (Member of Blackrat, Immortal force)</t>
  </si>
  <si>
    <t>GERMAN DEMOCRATIC Recordings Sampler CD. Compilation of underground german Thrash metal, death and heavy metal bands, mostly from the 80's and 90's. Bands: Macbeth, Titan, Plattform, Deathtrap, Rochus, Moshquito, Blitzz, Musical Massacre, Overlord, Panther, MCB, M.A.D., M.A.D., Incremate, Bloodland,</t>
  </si>
  <si>
    <t>WORSHIP (Ger) Terranean wake CD. Funeral doom</t>
  </si>
  <si>
    <t>ABADDON INCARNATE (Uk) Live pessimism Tape. Death metal/ Death grind with an almost HM2 guitar sound.</t>
  </si>
  <si>
    <t>CRUCIAMENTUM (Uk) Convocation of crawling chaos Demo tape. Obscure death</t>
  </si>
  <si>
    <t>ET VERBI SATHANUS (Chile) Satanae pater sanguinariv Tape. Satanic and angry black/ death metal</t>
  </si>
  <si>
    <t>CHRONIC WASTE (Rus) Procreation of the wasted Demo tape. Grindcore/ Death grind</t>
  </si>
  <si>
    <t>23/10/2021:</t>
  </si>
  <si>
    <t>ACHERON (Usa) Anti-god, anti-christ Tape. Old death metal/ black, in a dark atmospheric manner, with doomy influences. Rerelease of album from 1996.</t>
  </si>
  <si>
    <t>MORBUS GRAVE (Ita) Promo 21 Tape. Old school death metal. Members of Voids of vomit, Undead creep, Sepulcral, Funest...</t>
  </si>
  <si>
    <t>PLAGUE (Gre) Portraits of mind Tape. Old school death metal, influenced by old Death, Massacre, mid old Morbid Angel and more...</t>
  </si>
  <si>
    <t>APOCALYPSE COMMAND (Usa) Damnation scythes of invincible abomination CD. Fast evil black death. (With the guitarist of Angel corpse, Perdition temple...)</t>
  </si>
  <si>
    <t>Fanzine: MEGA THRASH (Fra) Issue 1: Numéro spécial sur Mercyless: Interview, article, chroniques... 28 pages. A4. In french. 2021</t>
  </si>
  <si>
    <t>BECERUS (Ita) Homo Homini Brutus CD Death metal Old brutal death. Sounds somewhat like old Sinister, Resurrection, Old Cannibal corpse, Brutality… (Member of Haemophagus, Morbo, Balatonizer)</t>
  </si>
  <si>
    <t>DEMONIC WAR (Spa) Cristo rey decapitado Demo tape. Underground black metal/ Black death.</t>
  </si>
  <si>
    <t>DIVINE ECSTASY (Usa) Divine ecstasy Demo tape. Black metal.</t>
  </si>
  <si>
    <t xml:space="preserve">MOLOCH LETALIS (Pol) Zgliszcza Tape. Fast black metal/ Black death. </t>
  </si>
  <si>
    <t xml:space="preserve">NECROGOSTO (Bra) Necrogosto Demo tape. Raw black metal/ Black thrash. </t>
  </si>
  <si>
    <t xml:space="preserve">NEFTARAKA (Malaysia) Raw ist law Demo tape. Black metal (Member of Langsuir). </t>
  </si>
  <si>
    <t xml:space="preserve">VEINEN (Gre) Summon your god Demo tape. Raw black metal. </t>
  </si>
  <si>
    <t xml:space="preserve">ViANDE (Fra) A la mort! Demo tape. Obscure death/ Underground death. </t>
  </si>
  <si>
    <t xml:space="preserve">EPITAPHE (Fra) Demo MMXVII Tape. Obscure death/ Death doom. </t>
  </si>
  <si>
    <t xml:space="preserve">HELLISH (Pol)/ VALPURGIA (Pol) Split tape. Blackened thrash/ Black thrash (Member of Empheris) </t>
  </si>
  <si>
    <t xml:space="preserve">MASCHARAT (Ita) Mascharat Tape. Black metal. </t>
  </si>
  <si>
    <t xml:space="preserve">MONUMENT OF BONES (Usa) Cemetary dirges Tape. Fast death metal/ Blackened death </t>
  </si>
  <si>
    <t xml:space="preserve">SADOMIZER (Fra) Sadomizer Demo tape. Alcoolic black thrash, in a quite lofi old manner. </t>
  </si>
  <si>
    <t>SANGUINARY MISANTHROPIA (Australia) Blodison Tape. Between raw black metal and bestial black death</t>
  </si>
  <si>
    <t>VOMIKAUST (Usa) Morbid way to suffer Demo tape. Raw black death/ Black thrash</t>
  </si>
  <si>
    <t>FLORIDIAN WINTER (Usa)/ CROSS ROT (Usa) Split tape. Raw black metal/ punk (Member of Vomikaust)</t>
  </si>
  <si>
    <t>01/11/2021:</t>
  </si>
  <si>
    <t>FUNERARY TORCH (Chile/ Australia) Funerary Torch Demo tape. Obscure  black death (Members of Slaughtbbath, Communion, Temple Nightside, Nazxul)</t>
  </si>
  <si>
    <t>MASTURBACION CRISTIANA (Ecuador) Devastando cristianos Demo tape. Black metal (Member of Macabro Genocidio)</t>
  </si>
  <si>
    <t>FUNERAL CHANT (Usa) Funeral chant CD. Quite raw and cryptic black death metal</t>
  </si>
  <si>
    <t>CONVOCATION (Fin) Scars across CD. Digipack. Doom/ Funeral doom/ Death doom</t>
  </si>
  <si>
    <t>SANCTIFYING RITUAL (Ger) Carved in rotten remains Demo tape. Underground death metal/ Death black</t>
  </si>
  <si>
    <t>XVART (Usa) Skeleton knight Demo tape Underground death doom (Member of Draug, Filtheater…)</t>
  </si>
  <si>
    <t>DIZZINESS (Gre) Offermort Heritage Tape. Fast and quite "brutal" black metal, yet with somewhat sorrowful and "melodic" guitars, perhaps in the old hellenic way.</t>
  </si>
  <si>
    <t>EVIL MADNESS (Chile) Hidden behind the cross Demo tape. Old school thrash/ Blackened thrash (Members of Invincible force, Dekapited)</t>
  </si>
  <si>
    <t>RADIATION (Slovakia) The gift of doom Tape. Old school thrash in the 80's style, with death metal influences.</t>
  </si>
  <si>
    <t>06/11/2021:</t>
  </si>
  <si>
    <t>MOLIS SEPULCRUM (Hungary) Left for the worms Demo tape. Old school death with old swedish influences and crushing HM2 sound. (Members of Gravecrusher, Necrosodomy)</t>
  </si>
  <si>
    <t>OS (Hungary) Prehuman death magic Demo tape. Old school death with an underground flair, not unlike old Verminous, Morgoth, early Grave...</t>
  </si>
  <si>
    <t>THE WAKEDEAD GATHERING (Usa) Ars Notoria Demo tape. Death metal sounds somewhat like mid old Morbid angel or Polish death (Member of Invultation)</t>
  </si>
  <si>
    <t xml:space="preserve">JPI VIO-LENS KOMMAND (Uruguay) Death to thee... Rehearsal tape. Old thrash/ black/ punk. </t>
  </si>
  <si>
    <t>13/11/2021:</t>
  </si>
  <si>
    <t>FRONT RANGES (Canada) Front ranges Tape. Ambient/ Dark ambient</t>
  </si>
  <si>
    <t xml:space="preserve">FILTHCULT (Fra) Consume / collapse  CD. Crust punk / Black metal/ Sludge the noisy way.  </t>
  </si>
  <si>
    <t>MASTURBACION CRISTIANA (Ecuador) Fornikada por mi lealtad Demo tape. Black metal Member of Macabro Genocidio)</t>
  </si>
  <si>
    <t xml:space="preserve">UGLY JOE (Gre) Enemy Demo tape. Black metal/ Depressive black metal like old burzum. Green pro tape. </t>
  </si>
  <si>
    <t>WARGOAT (Gre) Hellstrike of goatcommando Demo tape. Raw black death (Member of War Possession)</t>
  </si>
  <si>
    <t>JPI VIO-LENS KOMMAND (Uruguay) Death to thee... Rehearsal tape. Old thrash/ black/ punk. Sounds a bit like early Celtic frost/ Hellhammer, maybe old Messiah or early Darkthrone.</t>
  </si>
  <si>
    <t>HUNGRY WÖLF (Rus) Forgotten frozen lands CD. Black metal/ Punk/ Black thrash</t>
  </si>
  <si>
    <t>IMMORTAL SUFFERING (Usa) Asylum Tape. Brutal death with old death metal influences.</t>
  </si>
  <si>
    <t>20/11/2021:</t>
  </si>
  <si>
    <t>BEGERITH (Rus) A​.​D​.​A​.​M CD. Black death metal. Somewhat like mid old Behemoth, mid old Morbid Angel, Emperor (IX Equilibrium)</t>
  </si>
  <si>
    <t>MURGE (Swi) Murge MCD.Between old death metal and death grind, with an HM2 almost swedish sound. (With member of Burning flesh)</t>
  </si>
  <si>
    <t>PATHETIC (Can) Rat king CD. Death metal, between the darkened and more bestial/ brutal genre... Kinda sounds like a mix of early Bolt thrower, old Immolation, Heaving earth, Bestial warlust...</t>
  </si>
  <si>
    <t>NEKKROMANIAC (Ger) Plague eater Tape. Violent black/ thrash</t>
  </si>
  <si>
    <t xml:space="preserve">IGUMAN (Montenegro) Rogati kopitar Demo tape. 2nd hand. Raw black metal. </t>
  </si>
  <si>
    <t xml:space="preserve">KUSENPOLTTAMARUUMIS (Fin) Kusenpolttamaruumis Demo tape. Old black metal/ Crust punk </t>
  </si>
  <si>
    <t>AURUM (Rus) Recombination Demo tape. Death black/ Old technical death/ Death doom. Old demo from 2002.</t>
  </si>
  <si>
    <t>MIDDEN (Usa) Summary Tape. Dark ambient/ Ambient</t>
  </si>
  <si>
    <t>27/11/2021:</t>
  </si>
  <si>
    <t xml:space="preserve">FLORIDIAN WINTER (Usa)/ SUMP (Uk) Split tape. Raw black metal/ punk. (Member of Vomikaust) </t>
  </si>
  <si>
    <t>MORBID BLOOD (Uruguay) Morbid blood Tape. 2nd hand. Old death metal (Rerelease of old demos from 93-94)</t>
  </si>
  <si>
    <t>FORMICARIUS (Uk) Lake of the dead MCD. Cardboad sleeve. 2nd hand. Black metal: Somewhat technical and symphonic.</t>
  </si>
  <si>
    <t>INFERNAL BLAST (Fra) Nuclear plague Promo CDr. 2nd hand. Black death/ Raw black metal</t>
  </si>
  <si>
    <t>Fanzine: DETOX (Fra/ Pol) Final issue. Orator, Rot, Putrid cult recs, Dead infection, Meat spreader, Leprophiliac, Atrocity (Usa), Sepulchral voices, Hateful, Demoted, Putrid evil, Elixir of distress, Grossmember, Satanic priest, Zinoteka, Sick sinus syndrome, Toxic bonkers, Somluck art, Mastectomy, Morgue breath, Alcoholic butcher, Eraser, Kookaveen, Son of parasite, Mortal vision, Honor, Noise nihilist, Black hosts, Mixomatosis, Atrofia cerebral, Eggsore, Golgotha, Soreshit, Infidel and more... + Reviews. Warning: This is not politically correct and the editor is angry about many peoples. 188 pages. A4. In english. 2021/</t>
  </si>
  <si>
    <t xml:space="preserve">SZARLEM (Ger) Night of blood Tape Black metal, black doom, a bit like old Burzum (Member of Nocturnal, Front beast…) Pro cover, regular Tdk tape. </t>
  </si>
  <si>
    <t>THANATOLOGIST (Uk) "I" Demo tape. Raw black metal. (Member of Mutant Ape)</t>
  </si>
  <si>
    <t>SPEEDBREAKER (Ger) Midnight warrior (Member of Iron kobra) Blue pro tape. Demo tape. 2nd hand, Old school heavy speed</t>
  </si>
  <si>
    <t>HELLTHRASHER (Peru) En tinieblas CD. Old school thrash/ black/ speed</t>
  </si>
  <si>
    <t>PUTREFIANCE (Fra) Left to decay Demo tape. Putrid death metal/ Old death/ Death doom</t>
  </si>
  <si>
    <t>INFERNAL EXECRATOR (Singapore) Thy Demonization Conquers Demo tape. Raw black death</t>
  </si>
  <si>
    <t>SUFFERING (Pol) Chaosatanas Demo tape. Raw black metal</t>
  </si>
  <si>
    <t>04/12/2021:</t>
  </si>
  <si>
    <t xml:space="preserve">AUMNARIUM (Can) Relic of mood Demo tape. Black death metal with an avant garde touch and low death vocals. It sounds quite different, yet keeps a natural/ somewhat 90's edge. </t>
  </si>
  <si>
    <t>INFERNAL EXECRATOR (Singapore) Antichrist Execration Demo tape. Raw black death (Members of Istidraj)</t>
  </si>
  <si>
    <t>REST IN PEACE (Germany) Exhumed Tape. Old school thrash. Rerelease of demo 88 and live 87. (Members of Warhammer)</t>
  </si>
  <si>
    <t xml:space="preserve">BESTIAL MORTEM (Chile)/ VIA EXCELSIUM (Chile) Split tape. Raw and obscure underground death. </t>
  </si>
  <si>
    <t>11/12/2021:</t>
  </si>
  <si>
    <t>VLAD (Peru) Fucking in the hell Demo tape. Old styled underground death/ Death black. (Member of Morbosatan, Cadaver incubador, Sexorcist)</t>
  </si>
  <si>
    <t>NOSFERATOS (Rus) Ventum Inferum de tenebrae... Tape. Death metal. Recording from 1998.</t>
  </si>
  <si>
    <t xml:space="preserve">HARD METAL JACKHAMMER Compilation tape: Manzer, Significant Point, Tormentress, Jenner, Trepanator, Hellfire, Grey Wolf, Wastëland Riders, Meline, Filii Nigrantium Infernalium, Sacrilegious Rite. Old school metal compilation mostly black metal, heavy and thrash. </t>
  </si>
  <si>
    <t>FROZEN TEAR (Fin) White with frost Demo tape. Old death doom with more melodic moments. Rerelease of demo from 1995</t>
  </si>
  <si>
    <t>BEITIO BOURRUDO (Fra) Rigordaine o l'aversier / Negras orasons Tape. Black metal, not unlike old Darkthrone, Judas iscariot</t>
  </si>
  <si>
    <t>WITCHCURSE (Gre) Demon's warning Demo tape. 2nd hand. Old school heavy metal.</t>
  </si>
  <si>
    <t xml:space="preserve">NECRODEATH (Ita) Draculea CD. 2nd hand. Thrash/ death. </t>
  </si>
  <si>
    <t>NOVEMBERS DOOM (Usa) Aphotic CD. 2nd hand. Death doom/ Doom/ Death metal</t>
  </si>
  <si>
    <t xml:space="preserve">RADIO METAL Magazine numéro 6: </t>
  </si>
  <si>
    <t>DECEMBER'S FIRE (Pol) Vae Victis CD. 2nd hand. Neo-classical, Dark ambient, Dungeon synth. Edition from 1996</t>
  </si>
  <si>
    <t xml:space="preserve">BENOTHING (Fin) Temporal bliss surrealms MCD. Killer old school death metal </t>
  </si>
  <si>
    <t>DIABOLIZER (Turkey) Khalkedonian death CD. Great dark and blackened death metal</t>
  </si>
  <si>
    <t>HUMAN TRASH (Mex) Blasphemous hordes of the black goat MCD. Old school thrash/ Blackened thrash.</t>
  </si>
  <si>
    <t>PAGAN RITES (Swe) Absurd end of the world 2xCD. Digipack. Black metal/ Black thrash/ Death doom from the cavern</t>
  </si>
  <si>
    <t>SOULCIDE (Mex) From awakening to extinction CD. Digipack. Old styled death metal/ Old brutal death, with touches of 90's technical death, and an underground flair.</t>
  </si>
  <si>
    <t>300 COBRAS (Usa) Sky becomes soil: Worm typhoon Demo tape. Black thrash/ Black metal</t>
  </si>
  <si>
    <t>CENOTAFIO (Chile) Larvae tedeum teratos Tape. Obscure black metal/ Black death</t>
  </si>
  <si>
    <t xml:space="preserve">CONFESSOR A.D. (Fra) Too late to pray Demo tape. Old school death with 90's black metal and thrash influences. </t>
  </si>
  <si>
    <t>17/12/2021:</t>
  </si>
  <si>
    <t>BURIAL (Ita) Inner gateways to the slumbering CD. Death metal/ Death doom the brutallizing way, with influences of old Finnish death.</t>
  </si>
  <si>
    <t>(Members of Engufled, Burial invocation, Impuration, Hyperdontia)</t>
  </si>
  <si>
    <t>GALVANIZER (Fin) Prying sight of imperception CD. Old school death metal/ death grind</t>
  </si>
  <si>
    <t>FRATRICIDE (Mex) Eugenix abortion CD.  Old styled thrash/ death</t>
  </si>
  <si>
    <t>DEATHEVOKER (Malaysia) Eternally rot Demo tape. Old school death with swedish sound</t>
  </si>
  <si>
    <t xml:space="preserve">MOONKNIGHT (Usa) Zhora Demo tape. Atmospheric black metal that keeps a quite raw/ underground side. </t>
  </si>
  <si>
    <t>CORPSEEATER (Ger) Start to mutilate Demo tape. Death grind/ Gore grind the underground way.</t>
  </si>
  <si>
    <t>25/12/2021:</t>
  </si>
  <si>
    <t>KRUCIFICADORES (Mex) Caballeros de la sangre negra Demo tape. Old school black thrash/ Evil metal the old way. Sounds influenced by early Sarcofago, very early Sodom, Hellhammer, old Darkthrone...</t>
  </si>
  <si>
    <t>CORPSE ARISE (Usa) Nothing further exists Tape. Death grind like 15-20 years ago with a quite filthy obscure atmosphere. (Member of Draug, Filtheater...)</t>
  </si>
  <si>
    <t>UNCREATION (Ita) Return to chaos Demo tape. 2nd hand.Obscure and raw underground death (Members of Morbid Upheaval)</t>
  </si>
  <si>
    <t>HOMOIRATUS (Gre) Apocalypse CD. Death grind/ Hardcore. Somewhat sounds like a mix of Mastic scum, Nostromo, mid old Napalm Death, Old Misery index...</t>
  </si>
  <si>
    <t xml:space="preserve">BEZDAN (Croatia) Satanska kurva Demo tape. Black thrash/ Blackened thrash (Contains covers of Kat, Slayer and Sarcófago) </t>
  </si>
  <si>
    <t>Ecopli: 1,14</t>
  </si>
  <si>
    <t>Lettre verte: 1,16</t>
  </si>
  <si>
    <t>Lettre prioritaire: 1,43</t>
  </si>
  <si>
    <t>ARCANE BLAZE (Rus) Spawn of Putrefaction MCD. Blackened thrash/ old school thrash</t>
  </si>
  <si>
    <t>ATARAXIE (Fra) Slow transcending agony CD. Digipack. Doom death</t>
  </si>
  <si>
    <t>CADAVERIC POSSESSION (Pol) Sephirothic desiccation Demo tape. Obscure black death</t>
  </si>
  <si>
    <t>GOAT TYRANT (Pol) Towards the threshold of death Demo tape. Old school black thrash/ death</t>
  </si>
  <si>
    <t>PREHISTORIC WAR CULT (Ger) Cold wind howls over the burial site Demo tape. Balck death/ War metal</t>
  </si>
  <si>
    <t>TOADEATER (Ger) Bit to ewigen daogen Tape.Black metal</t>
  </si>
  <si>
    <t>NECROTOMY (Usa) Indecent exposure/ Meals in the morgue Tape. Old school death/ Old styled gore death/ grind. Rerelease of demos from 91 and 92.</t>
  </si>
  <si>
    <t>VOORHEES (Fra) Chapter two &amp; a half Tape. Death metal. (Members of Dehumanize, Dungortheb...)</t>
  </si>
  <si>
    <t>01/01/2022:</t>
  </si>
  <si>
    <t>NETHER (Croatia)) Beyond the celestial sphere Tape album. Old school thrash death with technical touches. Sounds like old Destruction, old Kreator (Rather Coma), Sepultura (Beneath) with a bit of Pestilence (First Lp and Testimony)</t>
  </si>
  <si>
    <t>DOUBLE HORSE (Spa) The great old ones Tape Ep. Doom stoner</t>
  </si>
  <si>
    <t>PAKOSTEN (Cze) Zivy bic Demo tape. Black metal/ Punk/ Blackened crust. Sounds quite great.</t>
  </si>
  <si>
    <t>EPIDERMODYSPLASIA VERRUCIFORMIS (Usa) The medically fascinating sound of bones cracking Demo tape. Brutal death/ Goregrind</t>
  </si>
  <si>
    <t>08/01/2022:</t>
  </si>
  <si>
    <t xml:space="preserve">BULLET (Swe) Speeding in the night Demo tape. Old school heavy metal (Members of Hypnosia, Church Bizarre, Incinerator, Pagan rites...) </t>
  </si>
  <si>
    <t xml:space="preserve">EVIL INCARNATE (Usa) Blood of the saints CD. Death metal/ Satanic death. Compilation of demos from 97 and 98. </t>
  </si>
  <si>
    <t>DISFIGURED HUMAN MIND (Hol) Esquizofrenia diabolica Demo tape. Noisegrind/ Noisecore. Special packaging</t>
  </si>
  <si>
    <t xml:space="preserve">NIHIL DOMINATION (Ecuador) Bestial alcoholnihilation Demo tape. 2nd hand. Raw black death. </t>
  </si>
  <si>
    <t xml:space="preserve">2nd hand tape: The cover looks second hand, but tape plays fine. </t>
  </si>
  <si>
    <t>IMPACT (Hol) The lost tapes CD. Old school heavy metal/ Hard rock. Contains an old never released album from the 90's and bonus songs.</t>
  </si>
  <si>
    <t>PAGAN RITES (Swe) Black mass Demo tape 2021.Black metal/ Black thrash. This is an official release, but it looks very DIY</t>
  </si>
  <si>
    <t>SUFFERING SIGHTS (Chile) Existential realism Demo tape. Old school death/ thrash in the end 80's style. Tape with sticker + badge.</t>
  </si>
  <si>
    <t>DISEMBODIED (Spa) Order neglect Demo tape 1998. Death metal/ Old brutal death</t>
  </si>
  <si>
    <t xml:space="preserve">BLACK MASS (Usa) Warlust Tape. Old school thrash: Blackened thrash. </t>
  </si>
  <si>
    <t>VULCAN TYRANT (Hol) Vulcanocide Tape. Raw old school thrash/ Blackened/ Speed black</t>
  </si>
  <si>
    <t>HELLFURY (Ecuador) Rehearsal Demo 2019. Raw black metal</t>
  </si>
  <si>
    <t>15/01/2022:</t>
  </si>
  <si>
    <t>CANNIBAL (Can) Fire meets steel CD. Old school heavy metal (Member of Ice war, Iron dogs...)</t>
  </si>
  <si>
    <t>INFERNO (Usa) ...We never heard of you either... CD. Old school heavy meta/ Heavy thrash with a somewhat technical touch. (Rerelease of old demos from 89 and 91)</t>
  </si>
  <si>
    <t>MORTIFEROTH (Usa) MASS CREMATION (Bul) The collapse Split CD. Old school death for both</t>
  </si>
  <si>
    <t>DOOMSDAY (Fra) Scum of Society Demo tape 1994. Old school thrash/ Groovy thrash (Demo from 1994, not a trerelease... Got copes from an old distro).</t>
  </si>
  <si>
    <t>DEHUMANIZED Zine (Uk) Issue 7: Interviews; Lividity, Hessian wolf children, Nihilistic holocaust. Articles/ Bios: Evile, Nile, Lock up... + many reviews of CDs, tapes, fanzines, Dvds...</t>
  </si>
  <si>
    <t>ABYSMAL SCULPTURES Zine (Singapore) Issue 14: Incantation, Blood chalice, Santet, Narsarakh/ Black mystic prod, The wandering ascetic, Imperator infernum, Desecration... + Reviews.</t>
  </si>
  <si>
    <t xml:space="preserve">POSTHUMAN Zine (Hungary) Issue 10: Mass reaction, Detesto, Murder records, War darmen, Disfigured human mind, Mixomatosis, Syporca Whandal, Pravek noise, Infeccio underground, Small man... + Reviews, articles. Fanzine about grindcore, punk hardcore, noise and metal. </t>
  </si>
  <si>
    <t>CRYPTS OF ETERNITY Zine (Peru) Issue 6: Lantern, Domains, Poisonous, Evoked Terror, Ancient Crypts, Ascended Dead, Cadaveric Fumes, Compilation of Death zine, Nauseous Surgery, Derketa, Phantasm, Innumerable Forms, Diabolical Messiah, Rotting Flesh, Mortem/Pentacle split intie, Obliteration, Evil Damn/Disinter, Nuclear Abominations zine/label, Eminent Shadow, Deathevokation, Scolex, Unholy Domain Prod... + Reviews.</t>
  </si>
  <si>
    <t>KATAPLASM (Fra) Insert digital coin... Promo tape 2022. Noisecore/ Cybergrind/ Indus</t>
  </si>
  <si>
    <t>UNTERWALD (Fra)/ MYRKVID (Fra) Split tape. Black metal.</t>
  </si>
  <si>
    <t>BYZANTINE (Usa) Oblivion beckons CD. Modern heavy/ Groove metal/ Thrash death, somewhat sounds like Nevermore or mid old Testament</t>
  </si>
  <si>
    <t>WOLVES LIKE US (Nor) Black soul choir CD. Digipack. Post rock/ Alternative</t>
  </si>
  <si>
    <t>VA - FORGOTTEN WISDOM Productions - CD sampler Vol II:</t>
  </si>
  <si>
    <t>Deus ignotus, Superchrist, Tatir, Lustration, Black hammer, Perversifier, Untergang, Guera total, Torture throne, Vilifier, Belenos, Ghast...</t>
  </si>
  <si>
    <t>CHALUNG GRA (Fra)  Mostaferi CD. Digipack. Dark ambient/ Drone</t>
  </si>
  <si>
    <t>SPHINX - Sticker</t>
  </si>
  <si>
    <t>KELLERASSEL Recs - Sticker</t>
  </si>
  <si>
    <t>FEACES CHRIST - Sticker</t>
  </si>
  <si>
    <t>783 PUNX Recs - Sticker</t>
  </si>
  <si>
    <t>22/01/2022:</t>
  </si>
  <si>
    <t>RADIO METAL Magazine (Fra) Numero 7: Interviews: Mastodon, Jerry Cantrell, Hangman's chair, Hellfest, turbonegro. + chroniques: Black label society, Converge, Cynic, Deep purple,  Emigrate, Existance, Exodus, Hypocrisy, In mourning, Obscura, Swallow the sun, Volbeat... + news. Magazine metal generaliste, gratuit. 164 pages. A4. In french. 2021</t>
  </si>
  <si>
    <t>DALISAY (Philippines) Ang Trahedya ng Dalisay at Ketungin Pro CDr/ Album. Old school death, some parts are thrashing, some are heavier or darker.</t>
  </si>
  <si>
    <t>GORE SHRIEK (Uk) Victims of the axe MCD/ Pro CDr. Old death metal/ Old brutal death with gore horror themes.</t>
  </si>
  <si>
    <t>DEATH VANISH (Usa) Total Solitary Instinct Demo tape. Black metal</t>
  </si>
  <si>
    <t xml:space="preserve">HAK-ED DAMM (Can) Nekrowristfucked Tape. Fast brutal black metal à la old Marduk, War, Hellacaust... Special packaging. </t>
  </si>
  <si>
    <t>OMENFILTH (Philippines) Hymns of Diabolical Treachery Tape. Raw obscure black metal (Member of Pathogen)</t>
  </si>
  <si>
    <t>WALD KRYPTA (Usa) Where None Remain Tape. 90's black metal like early Burzum, old Darkthrone</t>
  </si>
  <si>
    <t xml:space="preserve">LED TO THE GRAVE (Usa) Bane of existence Tape. Death thrash with old semi melodic death parts, kinda sounds like a mix of Testament, Destruction and At the gates. </t>
  </si>
  <si>
    <t>ROTTING SYSTEM (Turkey) Stolen future Demo tape. Old school punk hardcore/ Thrash</t>
  </si>
  <si>
    <t>29/01/2022:</t>
  </si>
  <si>
    <t>INTERNAL INFESTATION (Can) Internal infestation MCD. Quite kicking thrash/ death, sounds like a mix of old Demolition Hammer, old Kreator, mid old Carcass with touches of Morbid Angel. (Member of Gutvoid, Fumes)</t>
  </si>
  <si>
    <t>DUNKELHEIT (Turkey) Mors aeterna Tape.  Fast melancholic black metal</t>
  </si>
  <si>
    <t>INSULT KILL (Jap) Sanity Disruption Demo tape. Old styled thrash</t>
  </si>
  <si>
    <t xml:space="preserve">DISFORTERROR (Bra) Baphogoat vomitando fogo e acido Demo tape. Satanic death black the brutal way. </t>
  </si>
  <si>
    <t>GAS GANGRENE (Rus)/ COULINARE (Rus) Split tape. Gore grindcore/ Goregrind</t>
  </si>
  <si>
    <t>MANNEQUIN CELLAR (Usa) Enter the cellar CD. DVD Case. Harsh noise/ Claustrophobic atmospheres/ Industrial</t>
  </si>
  <si>
    <t>THE 11TH HOUR (Hol) Burden of grief CD. 2nd hand. Doom/ Death doom with Ed Warby of Gorefest/ Hail of bullets.</t>
  </si>
  <si>
    <t>HOMICIDE (Ita) Self determined breed Demo tape. 1995. 2nd hand. Old thrash metal with "power" touches.</t>
  </si>
  <si>
    <t>DETONATOR (Hungary) Demo 1990 MCD. 2nd hand. Old thrash/ Black thrash (Rerelease of old demo)</t>
  </si>
  <si>
    <t>ROTTENTOWN (Spa) Blood's not enough MCD. 2nd hand. Heavy metal.</t>
  </si>
  <si>
    <t xml:space="preserve">SUPPURATION (Colombia) Pain and suffering CDr album. 2nd hand. Gorebrutal death. Somewhat sounds like old Disgorge (Mex), old Cannibal Corpse. </t>
  </si>
  <si>
    <t>PHERETRUM (Uruguayà Pheretrum Promo CDr. Compilation of songs from various releases  + bonus rehearsals 2018/ 2019. Underground death metal/ Thrashing death</t>
  </si>
  <si>
    <t>CARNAL GROCERY (Fra) Do you want your tsantsa? Demo CDr. Gore grind/ Gore death metal</t>
  </si>
  <si>
    <t>05/02/2022:</t>
  </si>
  <si>
    <t xml:space="preserve">CAASSIMOLAR (Jap) Demo 2018 Tape. Old school death metal with a raw swedish sound à la Dismember. </t>
  </si>
  <si>
    <t>CEPHEIDE (Fra) Les échappées Tape. Atmospheric black metal.</t>
  </si>
  <si>
    <t xml:space="preserve">CEREMONIAL WORSHIP (Gre)/ OMENFILTH (Philippines) Split tape. Fast black metal/ Raw obscure black metal </t>
  </si>
  <si>
    <t>ETERNAL MAJESTY (Fra) From war to darkness Tape. Black metal</t>
  </si>
  <si>
    <t>FACELESS GOD (Gre) Faceless god Tape. Fast black metal like old Marduk</t>
  </si>
  <si>
    <t>SUFFER (Ukraine) Demo 2017 Tape. Hardcore punk</t>
  </si>
  <si>
    <t>BONE SICKNESS (Usa) Theater of morbidity Tape. Old death metal à la Nihilist/ Autopsy/ Abscess, with grindcore influences à la Repulsion.</t>
  </si>
  <si>
    <t>KAOS DOOM (Hol) Demo tape. Bestial black death the underground way</t>
  </si>
  <si>
    <t>SPESIMIN (Usa) Born in the crypt Demo tape. Old school death/ thrash... Sounds like early Death, Autopsy with more thrashing influences.</t>
  </si>
  <si>
    <t>SPASTICUS (Ita) Horror, chaos, death MCD. Old school death, think about old Autopsy/ early Death/ old Necrophagia (1st Lp), with old death grind parts, perhaps à la Atrocity (Usa).</t>
  </si>
  <si>
    <t>12/02/2022:</t>
  </si>
  <si>
    <t xml:space="preserve">INCISOR (Philippines) Death metal supremacy/ Mordant antiphony Demo tape. Old underground death metal. </t>
  </si>
  <si>
    <t>ADOLF HIBOU (Fra) Princess barely legal Tape. Crazy mix of Sludge/ Grind/ Post punk/ Noise rock/ Glitch and others..</t>
  </si>
  <si>
    <t xml:space="preserve">BAERUS (Ger) Baerus Tape. Blackened doom/ Sludge. Special packaging. </t>
  </si>
  <si>
    <t>VISION DEMON (Fra) Cheap fun Demo tape. Post punk/ Simple punk/ Rock</t>
  </si>
  <si>
    <t>SZYNHOD GLAUKHOM (Fra) "I" Pro CDr. Dark ambiant/ old school industrial/ noise chaos and introspective subterranean contemplation</t>
  </si>
  <si>
    <t>19/02/2022:</t>
  </si>
  <si>
    <t>SZYNHOD GLAUKHOM (Fra) "I" Pro CDr. Dark ambiant/ old school industrial/ noise chaos and introspective subterranean contemplation. Recorded during the first confinement, in an end of the world state of mind.</t>
  </si>
  <si>
    <t>Fanzine: UP THE ZINES (Fra) Issue 20: Interviews: La bête, Metal witchcraft zine... + Many reviews of fanzines (Approx 63) mostly about punk/ hardcore... This is a fanzine about fanzines (In french)</t>
  </si>
  <si>
    <t xml:space="preserve">FREE/ BONUS STUFFS: </t>
  </si>
  <si>
    <t>BLASPHEMOUS DIVISION (Peru) Promo MMXVII CDr. Old styled black/ death</t>
  </si>
  <si>
    <t>SAURON (Pol) Hornology Promo CD. Fast brutal black metal</t>
  </si>
  <si>
    <t>VA - HOLY-ER THAN THOU 12: Compilation CD. : Inactive messiah, Hectic patterns, Orakle, Septic flesh, Foscor.Varied styles: Modern metal, brutal death, symphonic black metal, Atmospheric death metal, black metal...</t>
  </si>
  <si>
    <t>VA - TRANSMISSIONS FROM THE OUTER REALMS Compilation CD. Stoner/ Psyche/ Drone/ Space rock/ Experimental</t>
  </si>
  <si>
    <t xml:space="preserve">ALTAR BLOOD (Usa) From the darkest chasms CD. Death metal/ Blackened death/ Obscure death. </t>
  </si>
  <si>
    <t>SAVAGE GRACE (Usa) The dominatress + Demo 1982 CD. Old school heavy metal/ Speed (Contains Ep 83 + demo 82)</t>
  </si>
  <si>
    <t>POISONED (Pol)/ DEATH INVOKER (Peru)/ PAGANFIRE (Phi)/ PATHOGEN (Phi)/ DEATHLY SCYTHE (Chile) Split CD. Old school death thrash and blackened thrash.</t>
  </si>
  <si>
    <t xml:space="preserve">END OF MANKIND (Fra) Anterieur à la lumiere Tape album. Black metal. (Members of Antaeus, Eternal majesty,..) </t>
  </si>
  <si>
    <t>REALM OF CARNIVORA (Estonia) Vengeance shall come Tape. Fast black metal with an atmospheric side.</t>
  </si>
  <si>
    <t>SCHIZOPARANOIC PLATOON (Gre) Warfare: mass annihilation Demo tape. Bestial death black/ War metal</t>
  </si>
  <si>
    <t>XALPEN (Chile) Sawken Xo'on Tape. Fast raw black metal with early 90's influences and a quite swedish approch sometimes (Old Marduk, old Watain)</t>
  </si>
  <si>
    <t xml:space="preserve">IMPUGNED (Argentina)/ IRRADIATED (Usa)/ SCUMEATER (Pol)/ MEATUS (Can) Split tape. </t>
  </si>
  <si>
    <t>Grindcore/ Crustgrind/ Grindcore/ Cavern goregrind</t>
  </si>
  <si>
    <t xml:space="preserve">HELLPOISON (Bra) Breathing for the filth CD. Old school speed/ Black/ Thrash/ Rock'n roll influenced by the 80's style. </t>
  </si>
  <si>
    <t>Back in stock: DEHUMANIZED Zine (Uk) Issue 7:Interviews; Lividity, Hessian wolf children, Nihilistic holocaust.Articles/ Bios: Evile, Nile, Lock up... + many reviews of CDs, tapes, fanzines, Dvds...</t>
  </si>
  <si>
    <t>SPERMOGOAT (Ecuador) Impure goat worship Demo tape. Old school black death/ black thrash in the 80's/ very early 90's tradition</t>
  </si>
  <si>
    <t>HALLUX VALGUS (Chile) Death will prevail MCD. Old school death (Member of Strigoi)</t>
  </si>
  <si>
    <t>HEXEKRATION RITES (Fra) Desekration manifesto MCD. Digipack. Black death with dark atmosphere.</t>
  </si>
  <si>
    <t>INEXISTENCE (Fra) Danse macabre Tape. Dark ambient/ Dungeon synth/ Darkwave</t>
  </si>
  <si>
    <t>26/02/2022:</t>
  </si>
  <si>
    <t>05/03/2022:</t>
  </si>
  <si>
    <t>DEATH INVOKER (Peru) Demo 2010. Tape. Old school black/ thrash/ death. Regular TDK tape.</t>
  </si>
  <si>
    <t>SPERMOGOAT (Ecuador) Impure goat worship Demo tape. Old school black death/ black thrash in the 80's/ very early 90's tradition, sounds like a mixture of old Sarcofago, Death invoker, very early Sodom, perhaps Saram...</t>
  </si>
  <si>
    <t>PLAY FAST RIDE EASY Split tape. Split tape with 4 brazilian bands in the Punk hardcore/ Thrash hardcore style: N.W.77, HCG., D.F.C. and Life In Grave.</t>
  </si>
  <si>
    <t>HELCARAXE (Usa) Children of ygg CD. Death metal with epic riffs and lots of early 90's influences, but also a big sound and more "technical" touches... Might please fans of of early Unleashed, Arghoslent, old Hypocrisy...</t>
  </si>
  <si>
    <t xml:space="preserve">CATHARTIC - Sticker logo black </t>
  </si>
  <si>
    <t xml:space="preserve">DANDELION MASSACRE - Sticker </t>
  </si>
  <si>
    <t>END OF MANKIND - Sticker Faciem diaboli</t>
  </si>
  <si>
    <t>HAIL SHITAR Recs - Sticker gravure rond</t>
  </si>
  <si>
    <t xml:space="preserve">MANNEQUIN CELLAR - Sticker </t>
  </si>
  <si>
    <t>SURROGATE Recs - Mini sticker green</t>
  </si>
  <si>
    <t>ZOMBIES EAT MY NEIGHBOURS - Mini sticker</t>
  </si>
  <si>
    <t>NOMINON (Swe) Diabolical bloodshed CD. Death metal/ Old school death</t>
  </si>
  <si>
    <t>ASCENDED MASTER (Usa) What was... and what shall be again Demo tape. Between thrash death, black thrash and blackened death (Member of Faithxtractor, Estuary)</t>
  </si>
  <si>
    <t>BLOODLUST (Col) Black mass Tape. Old school thrash/ Black thrash</t>
  </si>
  <si>
    <t>BLACK GRAIL (Chile) Demo 2021 Tape. Raw black metal with strange and doom influences.</t>
  </si>
  <si>
    <t>12/03/2022:</t>
  </si>
  <si>
    <t>SCAPHISM (Usa) Perpetual torment Demo tape. Death metal in the 90's Us style, sounds like a mix of old Monstrosity, Deicide, old Vader, old Malevolent creation...</t>
  </si>
  <si>
    <t>Fanzine: FORGOTTEN CHAPEL Zine (Ireland/ Poland) issue 10: Necrosanct, Phlebotomized, Nembrionic, Utumno, Woods of belial, Cross fade, Beyond belief, View beyond recs, Kolac, Erupted evil, Jim mutilator, Perpetual holocaust, Krashing, Repugnacia... + Reviews.  40 pages. A4. In english. 2020</t>
  </si>
  <si>
    <t>SCHIZOPHRENIA (Bel) Recollections of the insane Tape. Kicking old school Death/ Thrash</t>
  </si>
  <si>
    <t>CRETIN (Hol) The demos CD. Old thrash metal, not unlike old Forbidden, early Dark angel (1st), Sacred reich, old Anthrax... (Demos from 88, 89 and 90)</t>
  </si>
  <si>
    <t>SCAPHISM (Usa) Unutterable horrors CD. Death metal/ Old brutal death</t>
  </si>
  <si>
    <t>STRESS ANGEL (Usa) Bursting church CD. Old school thrashing death. Sounds like a mix of old Repugnant, Deathstrike, old Possessed, early Death (1st Lp)...</t>
  </si>
  <si>
    <t>SEXMAG (Pol) Sex metal MCD. Old school thrash/ Morbid thrash/ 80's black thrash. Sounds like a mixture of Sepultura (Morbid visions), early Destruction, early Sarcofago, Nocturnal (Ger)...</t>
  </si>
  <si>
    <t>BLITZ (Ger) The nachtmahr sessions Demo tape. Old school Heavy/ Speed/ Thrash in the 80's style (Member of Midnight prey). Tape + badge</t>
  </si>
  <si>
    <t>CHEROKEE (Ger) Blood &amp; Gold Tape. Old school Hard Rock. Tape + badge</t>
  </si>
  <si>
    <t>GALAXY (Australia) - On the Shore of Life Tape. Old school heavy metal, reminds me of old Judas priest or old Mercyful fate/ King diamond. Tape + badge</t>
  </si>
  <si>
    <t>TENSION (Ger) Decay Tape. Old school heavy metal/ Hard rock. Tape + badge</t>
  </si>
  <si>
    <t>PYROMANCY (Ita) Pyromancy Demo tape. Fast raw black metal with touches of black thrash.</t>
  </si>
  <si>
    <t>REFORESTER (Uk) Undisturbed woodland habitat Demo tape. Raw grindcore/ Technical grind</t>
  </si>
  <si>
    <t>VA - GOD'S CHOSEN RAPISTS Compilation tape: Abesta, Xaii, Kuttekop, Natural nihilismo, Rdkpl, Nightstick, Moumansk150, 886vg,  God pussy, Terrorist kriss, Hinyouki, Pmnt, Sewage... Harsh noise, noisecore, raw grind and other crazy stuffs…</t>
  </si>
  <si>
    <t>19/03/2022:</t>
  </si>
  <si>
    <t>GOD'S CHOSEN RAPISTS Compilation tape: Abesta, Xaii, Kuttekop, Natural nihilismo, Rdkpl, Nightstick, Moumansk150, 886vg,  God pussy, Terrorist kriss, Hinyouki, Pmnt, Sewage... Harsh noise, noisecore, raw grind and other crazy stuffs...</t>
  </si>
  <si>
    <t>SICKBAG (Fra) Destructure &amp; disgrace CD. Death grind</t>
  </si>
  <si>
    <t>TENEBROSIDAD (Chile) La última palabra será de satanás MCD. Black thrash</t>
  </si>
  <si>
    <t>SEVERED HEAD (Uk) Pure fucking death MCD. Death metal</t>
  </si>
  <si>
    <t>INFANT DEATH (Nor) Total Hell Tape. Black thrash.</t>
  </si>
  <si>
    <t>HYPOTHERMIA (Swe) Självdestruktivitet Född Av Monotona Tankegangar Demo tape. Black metal/ Dsbm</t>
  </si>
  <si>
    <t>26/03/2022:</t>
  </si>
  <si>
    <t>DISTRAUGHT (Mex)/ FAECAL TRIPE (Mex) Allthrought the gross infectology tresholds Split CD. Old cryptic death metal meets old death grind with putrid vibe. Rerelease of old demos from 1991 and 1993.</t>
  </si>
  <si>
    <t xml:space="preserve">INFANT DEATH (Nor) Total Hell Tape. Black thrash. Tape + badge. </t>
  </si>
  <si>
    <t>FESTERING (Por) From the grave Demo tape. Swedish style death metal</t>
  </si>
  <si>
    <t>EXTERMINATORIUM (Bra)/ NECROBSCURE (Bra) Split tape. Blasting death/ Death metal, not unlike old Krisiun, Rebealliun</t>
  </si>
  <si>
    <t>VRYKOLAKAS (Singapore) Unleashing vrykolakas upon the mankind Tape. Death metal/ Satanic brutal death</t>
  </si>
  <si>
    <t>IMPURATION (Turkey) Sanctities we raped Tape. Old school Black/ Thrash/ Death (Members of Godslaying Hellblast, Sarinvomit, Deggial)</t>
  </si>
  <si>
    <t>VENATOR (Austria) Echoes from the Gutter Tape. Old school heavy metal</t>
  </si>
  <si>
    <t>INSIGHT (Chile) Azael. Chapter I Tape Ep. Old school Heavy speed/ thrash with a black metal touch and great musicianship. (Members of Ripper, Mayhemic, Samot, Suppression...)</t>
  </si>
  <si>
    <t>KARLOFF (Ger) The Appearing Tape. Black Metal Punk/ Blackened old school punk hardcore.</t>
  </si>
  <si>
    <t>01/04/2022:</t>
  </si>
  <si>
    <t>IRON FORCE (Usa) Dungeon Breaker MCD Quite raw old school thrash, not unlike Old Dark angel, old Rigor Mortis, maybe very early Sodom... (Member of Mutant supremacy)</t>
  </si>
  <si>
    <t xml:space="preserve">VA - BEYOND THE NOISE Compilation CD. Compilation of mexican metal bands, mostly death and thrash, also a bit of black metal, heavy, progressive metal… With: Agony lords, The dark silence of death, Christ of oblivion, Tenderizer, Cathartic, Eglon, Fruit company, Novadown, Arzenik, Killer Driller, Bastard, Forged, Lost iteration, Avatar, Crossfire... </t>
  </si>
  <si>
    <t>DRUGOTH (Australia) Legion of the great eye Tape. Black metal/ Crust</t>
  </si>
  <si>
    <t xml:space="preserve">HEFESTO (Uruguay) Morborus Demo tape. Black thrash/ Old school thrash, a bit like early Aura noir. </t>
  </si>
  <si>
    <t>PHERETRUM (Uruguay) Alienated demons Tape. Underground death metal/ Thrashing death the old way.</t>
  </si>
  <si>
    <t>ETHEREAL TRAVEL (Turkey) The mad cartridge Tape. 90's styled melodic death doom/ gothic metal</t>
  </si>
  <si>
    <t>09/04/2022:</t>
  </si>
  <si>
    <t>THE DITCH (Fra) Ghost audience MCD. Digipack. Punk/ Punk hardcore</t>
  </si>
  <si>
    <t>BARBARIAN PROPHECIES - Sticker white</t>
  </si>
  <si>
    <t>BARBARIAN PROPHECIES - Sticker black</t>
  </si>
  <si>
    <t>GALAXY - Sticker</t>
  </si>
  <si>
    <t>MINENFELD - Sticker</t>
  </si>
  <si>
    <t>The dark slide - Sticker</t>
  </si>
  <si>
    <t>KRATHERION (Chile) Promo reh. 2003. CDr. Underground black metal/ Black death the old way. (Members of Teofobia, Ammit, Deyning nazarene).Given for free</t>
  </si>
  <si>
    <t>RATO TRISTE (Cze) Rato triste Demo tape. Sludge doom</t>
  </si>
  <si>
    <t>SPEEDBREAKER (Ger) Built for Speed CD. Digipack. Old school speed/ heavy (Member of Iron Kobra)</t>
  </si>
  <si>
    <t>15/04/2022:</t>
  </si>
  <si>
    <t>NIHILISTIC HOLOCAUST Compilation tape. Label sampler resuming the last 10 years of releases. Death metal, old school death, death doom, and a bit of black metal.</t>
  </si>
  <si>
    <t>With: Pazuzu, Ossuaire, Death invoker, Silure, Feretro, Valgrind, Confessor AD, Excoriate, Black bleeding, Atavisma, Altars, Trenchrot.</t>
  </si>
  <si>
    <t xml:space="preserve">QUICKFIRE (Argentina) Conqueror of the void CD. Thrash metal with a technical side. </t>
  </si>
  <si>
    <t>DEKONSTRUKTOR (Rus) Eating the universe Tape. Doom metal with touches of old industrial sludge like old Godflesh (1 copy back in stock)</t>
  </si>
  <si>
    <t>Fanzine: NUCLEAR WINTER (Ger) Issue 3: Gorgon, Sphinx, Nuclear revenge, Old coven, Black hosts; Boundless chaos, Hellavenger, Nyte Light... + articles about the mixtapes, Hieb &amp; stich recs, and reviews of music and fanzines. 88 pages. A5. In english. 2022</t>
  </si>
  <si>
    <t>Fanzine: ACID VICIOUS (Fra) Issue 19. Bios, présentations et autointerviews de: Gergovia, Demenzia mortis, Thanatopsis, Non posse mori recs, Blackstream, Etienne Pelosoff, Moutain hermit, Prescience, Pink elephant, Ulvez, Dr incinerator, Sozo Tozo... 32 pages. A5. In french. 2020.</t>
  </si>
  <si>
    <t xml:space="preserve">Fanzine: ACID VICIOUS (Fra) Hors serie 9: Zine de bédés/ dessins humoristiques de Luc Mertz (Zbt). Dans l'esprit des vieux zines de bd ou du magazine Psychopath. 40 pages. A5. In french </t>
  </si>
  <si>
    <t>AUME (Chile) Fulgor renegrido Tape. Black metal/ folk, sounds quite atmospheric but also quite raw and underground.</t>
  </si>
  <si>
    <t>RIS (Serbia) Frozen idols Demo tape. Winter dungeon synth</t>
  </si>
  <si>
    <t>ETERNAL REST (Fra) Eternal rest Demo tape 1998. 2nd hand. Black metal/ Black thrash</t>
  </si>
  <si>
    <t>HATE (Fra) This world we're dying for Demo tape 1994. 2nd hand. Old shool Heavy thrash/ Power</t>
  </si>
  <si>
    <t>23/04/2022:</t>
  </si>
  <si>
    <t xml:space="preserve">Fanzine: DEADLY ILLNESS (Hungary) Issue 7: Skelethal earth, Repuked, Ruinas, Impaler, Hybernoid, Sun Crow, Black syrup zine, Jääportit, Rato triste, Betelzeus, Residue, the creator of the Chtulhu movie... Fanzine about old school death, doom and old punk hardcore mostly. </t>
  </si>
  <si>
    <t>60 pages. A4. In english. 2022.</t>
  </si>
  <si>
    <t>SLAUGHTER MESSIAH (Philippines) Necrofukkwhore satan Promo CDr. Raw black metal</t>
  </si>
  <si>
    <t>SPASM (Peru)/ CONTUMACY (Peru)/ PULVERIZED NECRO BRAIN (Peru) Split CD. 2nd hand.</t>
  </si>
  <si>
    <t>Old rotten death grind, death metal, grindcore. Contains old demos from the 90's</t>
  </si>
  <si>
    <t>METATOR (Spa) Akocedakor Promo CD. Brutal death/ Blackened death</t>
  </si>
  <si>
    <t>BLACK THE SKY (Usa) Simplistic mechanics of deformable bodies CD. Melodic death/ Metal hardcore</t>
  </si>
  <si>
    <t>EVIL INCARNATE Patch</t>
  </si>
  <si>
    <t>SCAPHISM - Badge</t>
  </si>
  <si>
    <t>VORUS - Badge</t>
  </si>
  <si>
    <t>FORBIDDEN SONORITY recs - Sticker</t>
  </si>
  <si>
    <t>GOAT EYACULATION Recs - Sticker</t>
  </si>
  <si>
    <t>INSIGHT - Sticker</t>
  </si>
  <si>
    <t>SCHIZOPHRENIA - Sticker</t>
  </si>
  <si>
    <t>ARCANEBLAZE (Rus) Conjure mysticism and goblet of eternal fire CD. Black thrash/ Speed/ Blackend old school thrash</t>
  </si>
  <si>
    <t>CYPRINE (Fra) Mendekua CD. French death metal/ Brutal death influenced by the end 90’s and 00’s  It could sound like a mix of old Cannibal Corpse (Tomb), Kronos, old Dying Fetus, a bit of early Mortal Decay…</t>
  </si>
  <si>
    <t>ROTTEN FUNERAL (Usa) Rotten funeral MCD. 90's influenced black metal.</t>
  </si>
  <si>
    <t>DAMNATUS (Ita) Quando nessuno ti aspetta nel mondo​.​.​. Tape. Depressive black metal.</t>
  </si>
  <si>
    <t>DREKAVATZ (Belarus) Misanthropic rituals Demo tape. Raw black metal in the 90's style, not unlike early Burzum. early Darkthrone.</t>
  </si>
  <si>
    <t>DIREGOAT (Usa) Bleed the lamb Demo tape. Obscure black death with bestial and old death metal touches. Sounds influenced by very early Archgoat (90's), early Impaled Nazarene (1st Lp) and very early Mortician for some death metal.</t>
  </si>
  <si>
    <t>SAVAGE AXE OF DEATH (Uk) Demo tape. Raw black metal with slow parts à la Bathory. Not unlike old Mayhem, War (Swe); very early Emperor (The Ep/ Demos, but without keyboards)...</t>
  </si>
  <si>
    <t xml:space="preserve">NIHILISTIC Newsletter - 12/ May 2022 The new newsletter is ready: This time it contains reviews of Suffering Sights, Evil Spectrum, Intrinsic Maleficence, Noxis, Blue Holocaust, Summoner, Stinker, Nekromio, Schizodeath, Vai-te foder... </t>
  </si>
  <si>
    <t>29/04/2022:</t>
  </si>
  <si>
    <t>07/05/2022:</t>
  </si>
  <si>
    <t xml:space="preserve">LED TO THE GRAVE (Usa) Pray for death Tape Ep. Death thrash with powerful sound. Something like a mix of Testament, Kreator, Entombed, Carcass, Destruction... Tape housed in a special box. </t>
  </si>
  <si>
    <t>SLOG (Usa) Graves CD. Death doom/ Slow dooooom. (Member of Filtheater)</t>
  </si>
  <si>
    <t>COREDUST (Fin) Past lives MCD. Cardboard sleeve. Groove metal/ thrash</t>
  </si>
  <si>
    <t>HATROSS (Panama) Vengeance of evil Demo CDr. Cardboard. Old school death with a quite raw, almost swedish sound. 2nd hand. Given for free.</t>
  </si>
  <si>
    <t>THE HELLCHRONIKS (Rus) The singles collection of the rumpelstiltskin years CD. Old school thrash/ Punk 2nd hand. Given for free.</t>
  </si>
  <si>
    <t>ACCURSED WOMB - Sticker</t>
  </si>
  <si>
    <t>FOUL - Sticker</t>
  </si>
  <si>
    <t>GARROTE VIL - Sticker</t>
  </si>
  <si>
    <t>MOLOCH LETALIS - Sticker</t>
  </si>
  <si>
    <t>MORBID AND MISERABLE Recs - Sticker skeleton</t>
  </si>
  <si>
    <t>MORBID AND MISERABLE Recs - Sticker logo</t>
  </si>
  <si>
    <t>VENATOR - Sticker</t>
  </si>
  <si>
    <t xml:space="preserve">Daniele Brusaschetto - Sticker </t>
  </si>
  <si>
    <t>BOMBARDER (Bosnia) Ima li života prije smrti Tape. Old school speed/ Thrash</t>
  </si>
  <si>
    <t>ORDER OF THE EMPEROR (Hol) Faster into flames Tape. Old school hard rock/ heavy</t>
  </si>
  <si>
    <t>CANENS CARCER (Por) Canens Carcer Tape. Doom metal with old sludge and 70's occult touches.</t>
  </si>
  <si>
    <t>PISSBOILER (Swe) In the lair of lucid nightmares CD. Digipack. Obscure doom death/ Funeral doom death</t>
  </si>
  <si>
    <t>POISONED SPEED (Ger) Quick and dirty CD. Heavy/ Speed/ Rock'n roll. Sounds like Motorhead or a bit of old Venom. (Contains 3 demos + bonus tracks).</t>
  </si>
  <si>
    <t>PUTREFIANCE (Fra) Resurrected malevolence CD. Putrid death metal/ Death doom (Contains all the band's demos and Ep)</t>
  </si>
  <si>
    <t>REPUGNANCIA (Chile) Decadente mundo de divina tiranía MCD. Quite obscure and epic satanic death metal, for fans of old Deicide, old Immolation, early Nile...</t>
  </si>
  <si>
    <t>STRIGOI (Chile) Strigoi MCD. Blackened old school death, somewhat sounds like a mix of Sadistic Intent, Repugnant, Possessed, with more influences of old black metal and quite good atmospheres of horror. Quite promising! (Members of Hallux Valgus, Exanimatvm)</t>
  </si>
  <si>
    <t>14/05/2022:</t>
  </si>
  <si>
    <t>DISEMBODIMENT (Can) Mutated chaos MCD. Obscure and quite crushing death metal, think about old Incantation, Rottrevore...</t>
  </si>
  <si>
    <t>RITUAL NECROMANCY (Usa) / FOSSILIZATION (Bra) MCD. Obscure death/ doom for both bands</t>
  </si>
  <si>
    <t>TORMENTOR TYRANT (Fin) Tormentor Tyrant MCD. Blackened/ Satanic death metal, not unlike early Deicide, early Monstrosity, perhaps early Pestilence (Members of Solothus, Corpsessed)</t>
  </si>
  <si>
    <t>BENOTHING (Fin) Temporal bliss surrealms Tape. Killer old school death metal with old scandinavian vibes and an almost darkened touch.</t>
  </si>
  <si>
    <t>LURKING (Bel/ Rus) Self​-​induced hysteria Demo tape. Old school death metal with some obscure influences (Members of Pyre, Torturerama)</t>
  </si>
  <si>
    <t xml:space="preserve">TRUPI SWAD (Pol) Nekromancja Tape. Old school black metal/ Old black thrash. </t>
  </si>
  <si>
    <t>WITCHFUKKER (Ger) Deathaemorrhage Demo tape. Raw black/ Thrash/ death the aggressive way.</t>
  </si>
  <si>
    <t>BAPHOMETSLAUGHTER (Peru) Impure rehearsal ritual Demo tape. Death black from the underground cavern.</t>
  </si>
  <si>
    <t>DEFUNTO (Costa rica) Demo tape. Doom death</t>
  </si>
  <si>
    <t>LONGBARROW (Usa) Veneration rites Demo tape. Old styled Death doom that sounds quite sinister. (Member of The Wakedead Gathering, Invultation...)</t>
  </si>
  <si>
    <t>28/05/2022:</t>
  </si>
  <si>
    <t>BENOTHING (Fin) Temporal bliss surrealms MCD. Killer old school death metal with old scandinavian vibes and an almost darkened touch.</t>
  </si>
  <si>
    <t>BLACK HOLE DEITY (Usa) Lair of xenolich MCD. Fast angry evil death metal. (Members of Zealotry, Chaos inception...)</t>
  </si>
  <si>
    <t>SEROCS (Mex) Vore MCD. Brutal death metal</t>
  </si>
  <si>
    <t>VOID ROT (Usa) Consumed by Oblivion MCD. Obscure death/ Doom</t>
  </si>
  <si>
    <t>DAWN OF MAN (Can)/ INSECT CORPSE (Can) Split tape. Obscure cavern death/ Suffocating doom death</t>
  </si>
  <si>
    <t>TORMENTOR TYRANT (Fin) Tormentor Tyrant Tape. Blackened/ Satanic death metal, not unlike early Deicide, early Monstrosity, perhaps early Pestilence (Members of Solothus, Corpsessed)</t>
  </si>
  <si>
    <t>ANTILIFE ORDER (Can) Vampiric songs of vengeance Demo tape. Old school underground black metal</t>
  </si>
  <si>
    <t>DEADLY SIN SLOTH (Usa) The world Demo tape. Nihilistic Doom death/ Sludge</t>
  </si>
  <si>
    <t>11/06/2022:</t>
  </si>
  <si>
    <t>BLASPHEMANIAC (Bra) Bestial occult ceremony Tape. Special packaging. Old school black thrash/ 80's evil thrash</t>
  </si>
  <si>
    <t>SEXMAG (Pol) Sex metal Tape. Old school thrash/ Morbid thrash/ 80's black thrash. Sounds like a mixture of Sepultura (Morbid visions), early Destruction, early Sarcofago, Nocturnal (Ger)...</t>
  </si>
  <si>
    <t>TOTAL DENIAL (Hungary) Whose bloodstained hands bear the torch Demo tape. Black metal influenced by the 90's</t>
  </si>
  <si>
    <t>04/06/2022:</t>
  </si>
  <si>
    <t>EXTINCTION AGENDA (Usa) Inter Arma silent Leges Tape. Ripping old school thrash with influences of old death metal and blackened riffs.</t>
  </si>
  <si>
    <t>SATANIZE (Por) Eterna Punição MCD. Fast black metal</t>
  </si>
  <si>
    <t>SIDUS TENEBRARUM (Ita) Born from the dark rib CD. Black metal/ Black death, sounds a bit like Immortal "Blizzard beast".</t>
  </si>
  <si>
    <t>Fanzine: MEGATHRASH Zine (Fra) Issue 3: Mortuary, Blockheads, Voorhees, Death decline, Destinity, Dr Gore...</t>
  </si>
  <si>
    <t>30 pages. A4. In french. 2022</t>
  </si>
  <si>
    <t>VALE PICHA - Mini sticker</t>
  </si>
  <si>
    <t>FALL OF SERAPHS - Mini sticker</t>
  </si>
  <si>
    <t>SEXMAG - Sticker</t>
  </si>
  <si>
    <t>SPHYNX - Sticker</t>
  </si>
  <si>
    <t>BLITZ - Sticker</t>
  </si>
  <si>
    <t>SUICIDAL VORTEX (Ger) My existence: A series of thoughts amidst infinitive darkness CD. Fast black metal, with a quite "self destructive" vibe</t>
  </si>
  <si>
    <t>TASTE OF FEAR (Usa)/ VOICE OF HATE (Spa) Split CD. Death grind crust/ Death grind</t>
  </si>
  <si>
    <t>MORITURIO (Venezuela) Luminatione exaltat serpens Tape. Fast aggressive black metal, not unlike old Marduk</t>
  </si>
  <si>
    <t>Κρανιολείψανο (Gre) Demo tape. Raw black metal/ Quite bestial black death</t>
  </si>
  <si>
    <t>18/06/2022:</t>
  </si>
  <si>
    <t>Fanzine: MOROII zine (Romania) issue 1: Transilvania, Gargoyle, Urfaust, Ophian, Anna of Venomous Pleasures, Flesh hunter, Lux Ferous Press... + Articles. 66 pages. A5. In english. 2022</t>
  </si>
  <si>
    <t>GOMORRAA (Bra) Negro culto de rais MCD. Old school black thrash</t>
  </si>
  <si>
    <t>MOONSTONE (Pol) 1904 MCD. Digipack. Old school doom/ Stoner doom</t>
  </si>
  <si>
    <t>DHARNURGH (Fra) Apocalyptic vision MCD. Digipack. Raw black metal</t>
  </si>
  <si>
    <t>OBTURATE (Fra) Carne Demo tape. Death metal/ Old brutal death with an evil side.</t>
  </si>
  <si>
    <t xml:space="preserve">ROTTEN BRAIN (Fra) Rotten brain Demo Tape. Raw death metal/ death doom </t>
  </si>
  <si>
    <t>VALGRIND (Ita) Speech of the flame Tape. Death metal, between the fast kicking style and old school "satanic" vibes. Not unlike Morbid angel, Deicide, very old Hate eternal (1st lp).</t>
  </si>
  <si>
    <t>MOONSTONE (Pol) 1904 Demo tape. Old school doom/ Stoner doom</t>
  </si>
  <si>
    <t>02/07/2022:</t>
  </si>
  <si>
    <t>THE BLACK LOCUST PROJECT (Nor) Ethereal plague Tape. Between modern/ progressive heavy metal and melodic death, with a doomy side. Not unlike old Nevermore, mid 90's Hypocrisy, Edge of sanity, depending on the songs... (Members of Phobia (Pre enslaved), Theater of tragedy...)</t>
  </si>
  <si>
    <t>ROTTEN BRAIN (Fra)/ CASKET SLIME (Can) Split tape. Obscure death doom/ Raw death metal grind</t>
  </si>
  <si>
    <t>CORROSIVE ALTARS (Usa) Zine issue 5: Embrace of thorns, Nocturnal damnation, Savage deity, Expulsed angel, Sex messiah... + Reviews. 40 pages. A5. In english. 2018</t>
  </si>
  <si>
    <t>CADAVERIC POSSESSION (Pol)/ AGGRESSIVE MUTILATOR (Swe) Split CD. Obscure black death/ Black thrash, black metal.</t>
  </si>
  <si>
    <t>MOLOCH LETALIS (Pol)/ HATE THEM ALL (Pol) Czara Smiera split CD. Black death/ Raw black meatl. (Member of Throneum, Hell-born)</t>
  </si>
  <si>
    <t>SERAPHIC DISGUST (Usa) Rotting manifestations CD. Death metal/ Obscure death with almost blackened touches</t>
  </si>
  <si>
    <t>THRONE OF BAAL (Colombia) Magna Kvltvs Tenebris CD. Digipack. Black metal</t>
  </si>
  <si>
    <t>TORMENTOR 666 (Colombia) Destroying the holiness Tape. Fast epic and brutal black metal.</t>
  </si>
  <si>
    <t>ZWIELICHT (Ger) With love from sinister Tape. Black metal</t>
  </si>
  <si>
    <t>OMENFILTH (Philippines) Possessed by the pentacle spell CD. Raw obscure black metal (Member of Pathogen)</t>
  </si>
  <si>
    <t>WARFARE NOISE (Paraguay)/ HEXENALTAR (Pol)/ BASTARD CHRIST (Peru) "Sadistic tormentors of the apocalypse" Split tape. Black thrash/ old school death thrash, black metal/ black, black metal.</t>
  </si>
  <si>
    <t>LOW PRICES/ 2ND HAND CDs:</t>
  </si>
  <si>
    <t>BETRAYED (Ger) Betrayed MCD/ Pro CDr. Digipack. Fast black metal/ Black thrash</t>
  </si>
  <si>
    <t>2nd hand but in good shape.</t>
  </si>
  <si>
    <t>PANDEMMY (Bra) Subersive need CD. Thrash death/ Death metal. (Member of Escarnium)</t>
  </si>
  <si>
    <t xml:space="preserve">2nd hand CD: Few scars under the disk (at the border), but plays fine. </t>
  </si>
  <si>
    <t>ULVEZ (Ita)/ MOLESTÖR (Ita) Split tape. Underground black metal with influences of thrash</t>
  </si>
  <si>
    <t>Badges:</t>
  </si>
  <si>
    <t>ROTTEN BRAIN - Badge</t>
  </si>
  <si>
    <t>APOPHENIA – Badge</t>
  </si>
  <si>
    <t>HORDAS DEL ESCAFISMO - Sticker</t>
  </si>
  <si>
    <t>KARLOFF - Sticker</t>
  </si>
  <si>
    <t>TENSION - Sticker</t>
  </si>
  <si>
    <t>CIOS - Mini sticker</t>
  </si>
  <si>
    <t>CONCEIVED HY HATE - Sticker</t>
  </si>
  <si>
    <t>MIDAS – Sticker</t>
  </si>
  <si>
    <t>16/07/2022:</t>
  </si>
  <si>
    <t xml:space="preserve">GRIMNESS (Hungary) Ashes of a black cult Tape. Black metal in the old norwegian style. </t>
  </si>
  <si>
    <t>ULVEZ (Ita) Defender of darkness Demo tape. Black metal with influences of old thrash speed and even 80's heavy/ hard rock. This sounds like an old demo.</t>
  </si>
  <si>
    <t>23/07/2022:</t>
  </si>
  <si>
    <t xml:space="preserve">DEMONCY (Usa) Faustian dawn Demo tape. 2nd hand. Raw black metal. Recording from 1993, rerelease from 2006. </t>
  </si>
  <si>
    <t>DESTROYER Recs - Sticker</t>
  </si>
  <si>
    <t>LAERE - Sticker</t>
  </si>
  <si>
    <t>ROTTEN BRAIN - Sticker</t>
  </si>
  <si>
    <t>RUDE AWAKENING Recs - Sticker</t>
  </si>
  <si>
    <t>TRIBULACION Recs- Sticker</t>
  </si>
  <si>
    <t>ZWIELICHT - Sticker</t>
  </si>
  <si>
    <t xml:space="preserve">DEATH APOCALYPSE (Ger) Scars to the flesh CD. Digipack. Old school death influenced by the old swedish sound. </t>
  </si>
  <si>
    <t xml:space="preserve">REPUGNATORY (Chile) Alma impura MCD. Black metal/ Black thrash. Member of Repugnancia, Godagainst... </t>
  </si>
  <si>
    <t>30/07/2022:</t>
  </si>
  <si>
    <t>ABVULABASHY (Singapore) Upon the altar ov lucifer Tape. Raw black metal in the old way, reminds me of very early Impiety (First album), old Gorgon (Fra)... Special packaging: Tape housed in a special case, with badge, sticker, mini poster...</t>
  </si>
  <si>
    <t>FRENCH WEREWOLVES (Usa) Holiday in america MCD/ Pro CDr. Cardboard sleeve. Strange rock/ Noise rock/ Lofi/ Psyche with a quite sarcastic humor... For underground freaks only.</t>
  </si>
  <si>
    <t xml:space="preserve">Fanzine: DEVILMENT Zine (Uk) Issue 9: Arkham, Solar flare, Stone magnum, Akolyytti, Asphodelus, Golgata, Janara, Dark arena, Gregory's XIT, Quentin S. Crisp... + Reviews. 64 pages. A5. In english. 2022. </t>
  </si>
  <si>
    <t>SKARNTYDE (Ger) Flukt fra menneskeligheten CD. Digipack. Black metal</t>
  </si>
  <si>
    <t>SKOGNATT (Ger) Ancient wisdom CD. Digipack. Atmospheric black metal, but not shitty</t>
  </si>
  <si>
    <t>TREITUM (Spa) 1936 CD. Doom metal</t>
  </si>
  <si>
    <t>MULK (Fra) Putrilogie CD. Crazy brutal death/ Breakcore/ Grind/ Cyber</t>
  </si>
  <si>
    <t>PANZERKRIEG 666 (Ger) Panzerkrieg 666 MCD. Digipack. Brutal black metal</t>
  </si>
  <si>
    <t>IN HELL (Fra) Hostis ecclesiae Demo tape. Black/ death. Special packaging</t>
  </si>
  <si>
    <t>DEPRESSION (Ger) Ära der Finsternis Tape. Old school death/ Old death grind with swedish sound. Special packaging with poster</t>
  </si>
  <si>
    <t>FORDAERV (Denmark) Knep, dig, selv, ihjel Demo tape. Grindcore/ Powerviolence/ Deathgrind</t>
  </si>
  <si>
    <t>13/08/2022:</t>
  </si>
  <si>
    <t>APOKALUPSIS (Fra) Lupus lunaticus Demo tape. Raw black metal (With member of Rotten brain).</t>
  </si>
  <si>
    <t>NIHIL DOMINATION (Ecuador)/ ABOMINABLOOD (Argentina) Two satanic conspirations Split tape. Raw black death.</t>
  </si>
  <si>
    <t>TIRAN (Rus) Blessed to pain CD single/ Digipack. Thrash metal/ Thrash death</t>
  </si>
  <si>
    <t>SUBJECT (Hungary) Inevitable...Inimitable...Unexcelled CD. Old death metal (Rerelease of demos/ Eps from the early 90's)</t>
  </si>
  <si>
    <t>21/08/2022:</t>
  </si>
  <si>
    <t>FETUS IN FETU (Denmark) Abnormal Disfigurement CD. Brutal death</t>
  </si>
  <si>
    <t>FULLY CONSUMED (Usa) Fully consumed CD. Brutal death (Members of Ton, Inoculation...)</t>
  </si>
  <si>
    <t>WITCHTIGER (Fin) Warlords of destruction CD. Old school heavy metal (Members of Devil lee rot, Evoked curse, Slugathor, Pagan rites)</t>
  </si>
  <si>
    <t>BAFOMET (Jap) F.O.A.D.I.F Tape. Old school black thrash/ speed</t>
  </si>
  <si>
    <t>VAMPIRE (Swe) Cimmerian shade Tape. Death metal/ Thrash/ Black thrash</t>
  </si>
  <si>
    <t>27/08/2022:</t>
  </si>
  <si>
    <t>NO SALVATION (Pol) Defiling verses CD. Death metal in the polish style, with influences of old Morbid angel, Deicide...</t>
  </si>
  <si>
    <t>ENTRAPPED (Cze) Pohrebiste popela Tape. Swedish death metal like Dismember</t>
  </si>
  <si>
    <t>DECREPISY (Usa) Emetic communion Tape. Death metal/ Death doom (Members of Acephalix, Necrot, Ritual Necromancy...)</t>
  </si>
  <si>
    <t>HANDS OF DOOM (Peru) Cahuideath Demo tape. Old school black thrash à la early Celtic frost, with similarities to Scepter (Usa) or maybe old Cianide.</t>
  </si>
  <si>
    <t>NECROVOMIT (Peru) Devotion to death Tape. Black death thrash. Compilation of songs from Demos and Ep. (Ex members of Black angel, Ritual...)</t>
  </si>
  <si>
    <t>MANTAS (Peru) Only Humans Tape. Thrash death/ Old school death/ Brutal thrash</t>
  </si>
  <si>
    <t>10/09/2022:</t>
  </si>
  <si>
    <t>VIVISECT (Usa) Barbaric death Tape. Old school and filthy death metal, sounds like early Death (First two cds), some old Autopsy and more...</t>
  </si>
  <si>
    <t>PAXTILENCE (Ger) Wildfire CD. Old school thrash. Sounds like 80's american thrash, something like old Exodus, old Megadeth, maybe Re-animator, with some old Kreator, Lethal (Swe)...</t>
  </si>
  <si>
    <t>VOLKMORT (Bra) Battle desolation Tape. Death doom/ Obscure death black. (With member of Goatpenis).</t>
  </si>
  <si>
    <t>FILTH JUNKIES Recs - Sticker</t>
  </si>
  <si>
    <t>ROTTEN PAGES Zine - Sticker</t>
  </si>
  <si>
    <t>SERPENTINE CREATION - Sticker</t>
  </si>
  <si>
    <t>FOULS REGIMENT - Sticker</t>
  </si>
  <si>
    <t>SAPIENS END - Sticker</t>
  </si>
  <si>
    <t>SONIC PRINT - Sticker</t>
  </si>
  <si>
    <t>NECKTWISTER - Sticker</t>
  </si>
  <si>
    <t>FLESHART (Gre)/ HARMONY DIES (Ger) Split CD. Old brutal death/ Brutal death</t>
  </si>
  <si>
    <t>BLASFEMA CEREMONIA (Peru) Satanica finen temporis foedus Tape. Black death: Between raw black metal and obscure death black. (Member of Ensseminis)</t>
  </si>
  <si>
    <t>17/09/2022:</t>
  </si>
  <si>
    <t>MEGATHERION (Peru) Ira de la Bestia (Lex Talionis + Demoniac Troops Of Doom) Tape. Black metal</t>
  </si>
  <si>
    <t>FREE/ BONUS STUFFS:</t>
  </si>
  <si>
    <t>AGGRESSIVE MUTILATOR (Swe) War of extermination Promo tape. Black metal/ Black thrash.</t>
  </si>
  <si>
    <t>MYRIAD (Hol) Major quam vita CD. Dark heavy metal/ Thrash/ Old school progressive metal. Rerelease of demos from early 90's.</t>
  </si>
  <si>
    <t>AGONIA CATARTICA (Peru) Drama Promo CDr. Black metal/ Funeral doom</t>
  </si>
  <si>
    <t>RORAIMA (Venezuela) Wr CD. Black metal/ Atmospheric black.</t>
  </si>
  <si>
    <t>CHEROKEE - Sticker</t>
  </si>
  <si>
    <t>SUBURBAN Recs - Sticker</t>
  </si>
  <si>
    <t>FLEISCHWOLF - Sticker</t>
  </si>
  <si>
    <t>PHERETRUM - Sticker</t>
  </si>
  <si>
    <t>STRENGTH Recs - Sticker</t>
  </si>
  <si>
    <t>BEATRIX (Fin) Claws of the mantis MCD. Digipack.Old school black thrash</t>
  </si>
  <si>
    <t xml:space="preserve">ANATOMIA (Jap) Dissected humanity Tape. Old school death/ Death doom, influenced by old Autopsy.  (Reissue from Usa) </t>
  </si>
  <si>
    <t xml:space="preserve">ANARKHON (Bra) Phantasmagorical personification of the death temple Tape. Death metal/ Obscure death
</t>
  </si>
  <si>
    <t>THRONEUM (Pol) EJECUTOR (Chile) Split tape. Death black the dark underground way/ Old school death/ thrash with blackened fist.</t>
  </si>
  <si>
    <t>PAGAPU (Peru) Wanka total death Tape. Black/ Death... Sounds kinda like a mix of old Morbid angel/ mid old Behemoth and 90's black metal (Member of Morbosatan, Recrucify...)</t>
  </si>
  <si>
    <t>YGAROKK (Uk) Reign of the ancient miscreant one Demo tape. Obscure black death, simple primal stuff.</t>
  </si>
  <si>
    <t>DESALMATVS (Colombia) Manifestvm Tape. Black metal in a 90's manner, between fast black metal and semi melodic styles.</t>
  </si>
  <si>
    <t>24/09/2022:</t>
  </si>
  <si>
    <t>ANARKHON (Bra) Phantasmagorical personification of the death temple Tape. Death metal/ Obscure death</t>
  </si>
  <si>
    <t>POWER FROM HELL (Bra) Profound evil presence Tape. Black metal with lots of early 90's similarities.</t>
  </si>
  <si>
    <t>MINDFUL OF PRIPYAT (Ita) / STENCH OF PROFIT (Ita) Split MCD. Angry death grind/ Grindcore. (Members of Riexhumation, Bowel stew, Voids of vomit)</t>
  </si>
  <si>
    <t>DAEMON OF OA (Gre) Corridors of seth MCD. Black metal</t>
  </si>
  <si>
    <t xml:space="preserve">CEREMONIAL WORSHIP (Gre)/ OMENFILTH (Philippines) Split CD. Fast black metal/ Raw obscure black metal </t>
  </si>
  <si>
    <t>01/10/2022:</t>
  </si>
  <si>
    <t>BLACK VOMIT (Colombia) Nocturno poemario maldito CD. Old school black metal/ Black thrash</t>
  </si>
  <si>
    <t>FREE BONUS STUFFS:</t>
  </si>
  <si>
    <t>EJECUTOR (Chile) Metal venenoso Promo CD. Old school death/ thrash</t>
  </si>
  <si>
    <t>INEXISTENCE (Fra) Le jugement dernier Demo tape. Dark ambient/ Dark electro/ Darkwave</t>
  </si>
  <si>
    <t xml:space="preserve">It was dubbed on 2nd hand tape, but plays ok. Given for free. </t>
  </si>
  <si>
    <t>ASTRAL DEATH CLUB - Sticker</t>
  </si>
  <si>
    <t>ANATOMIA - Sticker Logo Black</t>
  </si>
  <si>
    <t>ANATOMIA - Sticker Logo Dark red</t>
  </si>
  <si>
    <t>AVANT GORE Recs - Sticker</t>
  </si>
  <si>
    <t>DEATH SHALL RISE Recs - Sticker</t>
  </si>
  <si>
    <t>HAMMER OF GORE - Sticker</t>
  </si>
  <si>
    <t>MARCEL SKATESHOP - Sticker</t>
  </si>
  <si>
    <t xml:space="preserve">RAAM (Ecuador) Fire of glory CD. Old styled 80's US heavy metal/ Hard rock </t>
  </si>
  <si>
    <t>BOUNDLESS CHAOS (Ger)/ IDLE RUIN (Australia) Split tape. Old schjool evil death thrash/ Thrash death</t>
  </si>
  <si>
    <t>PUTRED (Romania)/  ERUPTIVE (Paraguay) Split tape. Old school death</t>
  </si>
  <si>
    <t>APPARITION (Spa) Apparition Demo tape. Old style death metal/ death thrash (Members of Ataraxy)</t>
  </si>
  <si>
    <t>PSICORRAGIA (Peru) Madremuerte Tape. Death doom/ Atmospheric death metal/ Blackened death</t>
  </si>
  <si>
    <t>BRUJA (Colombia) Blasfemias Tape. Old school thrash. Somewhat sounds like early Kreator, early Destruction, old Toxic holocaust.</t>
  </si>
  <si>
    <t>NEBIROS (Colombia) El líder de los caídos Tape. Old school black metal</t>
  </si>
  <si>
    <t>NO SALVATION (Pol) Defiling verses CD. Death metal in the polish style, with influences of olf Morbid angel, Deicide...</t>
  </si>
  <si>
    <t>RAAM (Ecuador) Fire of glory CD. Old styled 80's US heavy metal/ Hard rock</t>
  </si>
  <si>
    <t>08/10/2022:</t>
  </si>
  <si>
    <t>GRAVE VIOLATOR (Fin) Reet CD. Black thrash</t>
  </si>
  <si>
    <t>TUMBA (Panama) Demo(nio) III Tape. Old school/ Bestial black death</t>
  </si>
  <si>
    <t>15/10/2022:</t>
  </si>
  <si>
    <t>BLOODFIEND (Chile) Evil mass of putrid decay Demo Tape. Bestial black death/ Black grind (Members of Demonic rage, funeral chant, Excoriate...) .</t>
  </si>
  <si>
    <t>DEKONSTRUKTOR (Rus) Eating the universe Tape. Doom metal with touches of old industrial sludge like old Godflesh.</t>
  </si>
  <si>
    <t>COLUMBARIUM - Sticker</t>
  </si>
  <si>
    <t>NEBIROS - Sticker</t>
  </si>
  <si>
    <t>NO SALVATION - Sticker</t>
  </si>
  <si>
    <t>HAUNTED CENOTAPH (Pol) Nightmares from beyond Demo tape. Obscure death doom. (Members of Sexmag, Excidium, Imperator)</t>
  </si>
  <si>
    <t>PUTRID EVIL (Pol) Worm infestation Demo tape. Death metal/ Death grind with a quite swedish sound (Members of Goat tyrant, Poisoned)</t>
  </si>
  <si>
    <t>REFFUGO (Bra) Christ agony Tape. Death metal/ Fast satanic death</t>
  </si>
  <si>
    <t>COLUMBARIUM (Bel) Rivers of blood Demo tape. Doom/ Death doom</t>
  </si>
  <si>
    <t xml:space="preserve">HOLY HELL (Fin) Unhallowed passion Demo tape. Old underground death doom. Rerelease of demo from 1989. (Later changed name to Unholy) </t>
  </si>
  <si>
    <t>22/10/2022:</t>
  </si>
  <si>
    <t>LANTERN (Fin) Subterranean effulgence Tape. Black death, quite obscure. (With member of Cacodaemon)</t>
  </si>
  <si>
    <t>TROU (Fra) Mallevs maleficorvm Tape. Noise/ Subterranean noise</t>
  </si>
  <si>
    <t xml:space="preserve">ENCABULOS (Australia) Exhumed abominations CD. Obscure death metal. </t>
  </si>
  <si>
    <t>GEISTERFAUST (Ger) Servile mirrors of animosity MCD. Black metal/ Sludge/ Blackened doom</t>
  </si>
  <si>
    <t>BUGFIGHT (Can) Demo 2022 MCD. Powerviolence/ Grind/ Fast Hc</t>
  </si>
  <si>
    <t>COSMIC PUTREFACTION (Ita) Crepuscular dirge for the blessed ones Tape. Obscure death/ Black death</t>
  </si>
  <si>
    <t>FUNERAL WHORE (Hol) Dreadfully expired Tape. Old school death/ Death doom</t>
  </si>
  <si>
    <t xml:space="preserve">SPASTICUS (Ita)/ BOIA (Ita) Spasticating execution Split tape. Old school death, death grind/ Evil obscure death </t>
  </si>
  <si>
    <t>HARMER (Fin) Irrationalize Demo tape. Powerviolence/ Grindcore</t>
  </si>
  <si>
    <t>05/11/2022:</t>
  </si>
  <si>
    <t>POISONOUS (Bra) Doomed pillars Demo tape. Old school death</t>
  </si>
  <si>
    <t>SPASTICUS (Ita)/ BOIA (Ita) Spasticating execution Split tape. Old school death, death grind/ Evil obscure death</t>
  </si>
  <si>
    <t>ENCABULOS (Australia) Exhumed abominations CD. Obscure death metal. Rerelease of the band's demos and mcd from the 90's, early 00's...</t>
  </si>
  <si>
    <t>NIHILISTIC Newsletter #14 - October:</t>
  </si>
  <si>
    <t>The new paper newsletter is ready! This time it contains an interview of VIVISECT (Death metal from Usa), reviews of: Spermogoat, Spasticus, Prelude to ruins, Survival instinct, Miasmatic necrosis, and an Extinction agenda contest.</t>
  </si>
  <si>
    <t>It’s packaged to the max to contain as much infos as possible.</t>
  </si>
  <si>
    <t>This time: 200 copies, pro printed. Distributed for free in orders, packages and letters, to spread the underground news!</t>
  </si>
  <si>
    <t>Order something on the Webshop and get a copy (Or send me a letter)</t>
  </si>
  <si>
    <t>BIFID CORPSE (Usa)/ SURFER JAMES (Usa)/ PYTHIAN (Usa) Split MCD. Angry death grind PV/ Punk Hc Grind/ Sludge Hc.</t>
  </si>
  <si>
    <t>ACRID TOMB (Usa) Demo 2022 Tape. Old school US Death metal. (Members of Invultation, Filtheater, The Wakedead Gathering...)</t>
  </si>
  <si>
    <t>PHOBOPHILIC (Usa) Enveloping absurdity Tape. Obscure and old school death metal</t>
  </si>
  <si>
    <t>VA - HORRIBLE MUERTE  - Costa rica death metal vol.1 Compilation tape.</t>
  </si>
  <si>
    <t>SARDONIC WITCHERY (Portugal)/ HEIA (Bra) "Ordeal of the abyss" Split tape. Black metal. Tape + patch (With member of Cryfemal)</t>
  </si>
  <si>
    <t>WARCOE (Ita) The giant's dream Tape. Doom metal/ heavy influenced by old Black sabbath.</t>
  </si>
  <si>
    <t>19/11/2022:</t>
  </si>
  <si>
    <t xml:space="preserve">PHOBOPHILIC (Usa) Enveloping absurdity Tape. Obscure and old school death metal. </t>
  </si>
  <si>
    <t>Compilation with Death metal bands from Costa Rica: Pseudostratiffied epithelium, Bloodsoaked necrovoid, Pazuzu, Mortual, Poltergeist, Astriferous, Insepulto, Ordo caper, Mazzaroth, Starvation, Candarian, Defunto.</t>
  </si>
  <si>
    <t xml:space="preserve">VA - LADLO Sampler MMXXII / Compilation CD. 2 CDs compilations, mostly black metal. Given for free in orders with other items. </t>
  </si>
  <si>
    <t>PHOBOPHILIC - Sticker</t>
  </si>
  <si>
    <t>ROTTED LIFE Recs - Sticker</t>
  </si>
  <si>
    <t>IRON CORPSE Recs - Sticker</t>
  </si>
  <si>
    <t>O.H.D.M - Sticker</t>
  </si>
  <si>
    <t>CALIGARI Recs - Head drawing - Sticker</t>
  </si>
  <si>
    <t>MONOMANIAX Recs - Sticker</t>
  </si>
  <si>
    <t>1879 (Chile) En tiempos de guerra Tape. Special packaging. Fast raw black metal</t>
  </si>
  <si>
    <t>NACHTS (Ger) Kein morgen Demo tape. Black metal with an avantgarde side, but also moments closer to old Burzum or old Satyricon (Nemesis Divina). White pro tape.</t>
  </si>
  <si>
    <t>LAPIDEM (Costa rica) Lunasty sativa Demo tape. Old school doom metal/ Doomy hard rock, the underground way.</t>
  </si>
  <si>
    <t>26/11/2022:</t>
  </si>
  <si>
    <t>STRANGLED WITH GUTS (Spa) Terror Demo CDr. Comes in a 7 Ep cover. Death grind. 2nd hand: Given for free in orders with other items.</t>
  </si>
  <si>
    <t>HEIA - Sticker</t>
  </si>
  <si>
    <t>PSYCHOGRIND Recs - Sticker</t>
  </si>
  <si>
    <t>HORRIBLE MUERTE Costa rica death metal - Sticker</t>
  </si>
  <si>
    <t>HELL KNIGHTS - Sticker</t>
  </si>
  <si>
    <t>MARIA DEMONIA / DIABOLI FIGMENTA - Brasserie Osseurs - Sticker</t>
  </si>
  <si>
    <t>BRUTAL MEDIEVAL - Sticker</t>
  </si>
  <si>
    <t xml:space="preserve">PARIAHDOM (Fra) The will to wreck.​.​. the wreck of the will Demo tape. Old school death/ Crust, close to the old swedish sound. </t>
  </si>
  <si>
    <t>VILE EXECUTION (Can) Waste &amp; rot Demo tape. Death metal influenced by the 90's american style, sometimes heavy "bulldozing", sometimes fast, with a somewhat cosmic touch.</t>
  </si>
  <si>
    <t>MERCYLESS HAMMER (Swe) Demo MMXXII Tape. Old school thrash/ Blackened thrash</t>
  </si>
  <si>
    <t>METASTASIS (Chile) The blackened essence Demo tape. Old school thrash. Rerelease from south america</t>
  </si>
  <si>
    <t>ABANGLUPA (Philippines) Of rats and swine Demo tape. Hardcore/ Crust/ Death metal/ Sludge</t>
  </si>
  <si>
    <t>WxTxZx (Rus)/ TROPICAL YOUTH (Bra) Split tape. Fast punk hardcore thrash/ Fast hardcore punk</t>
  </si>
  <si>
    <t>VA - GOD HATES FINLAND/ LAND OF SODOMITES Compilation tape.</t>
  </si>
  <si>
    <t>03/12/2022:</t>
  </si>
  <si>
    <t>DODSKVAD (Norway) Krønike II Demo tape. Dark and old school death.</t>
  </si>
  <si>
    <t>(Members of Abominat, Incinerator, Nekromantheon...)</t>
  </si>
  <si>
    <t>VA - GOD HATES FINLAND/ LAND OF SODOMITES Compilation tape. It includes finnish extreme music bands: Black metal, death metal, grindore, punk, hardcore, sludge, doom, noise... Bands: Slave Hands, Haare, Cold Hell, Perinei, Tunkio, Below the Graves, Harmer, Frogskin, Taser, Paleskin,  Worm Wisdom, Kuolema, Kuvotus, Itsesaastutus, Loputon Suo, Ryhtiliike... Comes with a big booklet/ mini zine</t>
  </si>
  <si>
    <t>EMPIRE OF THE SCOURGED (Hol) Transcend into oblivion MCD. Death metal/ Brutal death with elements of industrial. (Member of Houwitser)</t>
  </si>
  <si>
    <t>VAYRON (Fra) Demo 2022 Tape. Old school death metal with influences of old brutal death. (Members of Silure)</t>
  </si>
  <si>
    <t>VOORHEES (Fra) Chapter two &amp; a half Tape. Death metal/ Old school death</t>
  </si>
  <si>
    <t>CRITICAL DEFIANCE (Chile) Misconception Tape. Old school thrash. (Members of Terror strike, Mayhemic, Trascendencia...)</t>
  </si>
  <si>
    <t>MASSIVE POWER (Chile) Massive power Tape Lp. Old school thrash, sounds like old Exodus and the old Bay area.</t>
  </si>
  <si>
    <t>17/12/2022:</t>
  </si>
  <si>
    <t>GRAVEATER (Estonia) .​.​.Of harrowing remains Demo tape. Old school necro death thrash</t>
  </si>
  <si>
    <r>
      <t xml:space="preserve">VAYRON (Fra) Demo 2022 Tape. </t>
    </r>
    <r>
      <rPr>
        <sz val="10"/>
        <rFont val="Arial"/>
        <family val="2"/>
      </rPr>
      <t>Old school death metal with influences of old brutal death. (Members of Silure)</t>
    </r>
  </si>
  <si>
    <t>1 x AMF - Sticker</t>
  </si>
  <si>
    <t>2 x BENT WINDOW Recs - Sticker</t>
  </si>
  <si>
    <t>4 x EINZIG Recs - Sticker</t>
  </si>
  <si>
    <t>10 x RATLORD Recs - Sticker</t>
  </si>
  <si>
    <t>DRAUGUR (Rus) Trollthrone Demo tape. Black metal in the raw 90's style with weird "industrial" influences.</t>
  </si>
  <si>
    <t>SEXORCISM (Ger) Bitches sabbath Demo tape. Old speed black/ Black thrash</t>
  </si>
  <si>
    <t>MORBID RITUALS (Ger) Demo tape. Quite primitive black/ doom, not unlike Hellhammer, Winter, with some faster BM parts.</t>
  </si>
  <si>
    <t>EXCRETA (Swi) Mesmerized Demo tape. Old school death/ Crust with a quite swedish sound.</t>
  </si>
  <si>
    <t>24/12/2022:</t>
  </si>
  <si>
    <t>LOW PRICES/ FREE BONUS STUFFS:</t>
  </si>
  <si>
    <t>BLUDGEON (Usa) World Controlled CD. 2nd hand. Death metal/ Hardcore.</t>
  </si>
  <si>
    <t>SKOLOPENDRRA (Rus) Skolopendrra CD. 2nd hand. Thrash metal/ Thrash death with a quite modern production, sounds like later Testament, The haunted...</t>
  </si>
  <si>
    <t>NEKKROSIS (Uk) Left to Rot MCD. 2nd hand. Death metal, old brutal death with death grind touches.</t>
  </si>
  <si>
    <t>NO MORE ROOM IN HELL (Uk) No more room in hell CD. 2nd hand. Death metal, quite simple "brutus" stuff. Given for free in orders.</t>
  </si>
  <si>
    <t>DUAT (Bosnia and Herzegovina) A vision to show MCD. 2nd hand. Death/ Death grind/ Brutal death. 2nd hand/ Given for free in orders.with other items.</t>
  </si>
  <si>
    <t>SWEATMASTER (Fin) Dirty Rabbit / Steamboat CD single. Cardboard sleeve.Rock/ Garage. 2nd hand. Given for free in orders.with other items.</t>
  </si>
  <si>
    <t>Lettre interntle: 1,80</t>
  </si>
  <si>
    <t>HAMMER OF GORE (Ger) Beheaded and stuffed with Feces Demo tape. Old school death, sounds like a mix of old Grave, Asphyx, Bolt thrower.</t>
  </si>
  <si>
    <t>MURGE (Swi) Murge MCD. Between old death metal and death grind, with an HM2 almost swedish sound. (With member of Burning flesh)</t>
  </si>
  <si>
    <t>SKELETAL EARTH (Usa) A taste of bile Demo tape. Old thrash/ Old thrash hardcore punk.</t>
  </si>
  <si>
    <t>Rerelease of the band's first demo from 1988</t>
  </si>
  <si>
    <t>CxIxP/ EXTREME HAIR STENCH/ CxTxD/ DISTORCAO SONORA Split tape.</t>
  </si>
  <si>
    <t>Underground grind/ Noise/ Grind noisecore/ Sewer noisecore</t>
  </si>
  <si>
    <t>Posters:</t>
  </si>
  <si>
    <t>PHOBIA Recs - I love dbeat - Poster</t>
  </si>
  <si>
    <t>RLYEH - GILGAMESH - NECROCCULTUS - Gig poster</t>
  </si>
  <si>
    <t>EYE GOUGER - Ass attack - Poster</t>
  </si>
  <si>
    <t>MADRE COCA - TRANSHUNTER - Gig poster</t>
  </si>
  <si>
    <t>BLACK HOLE Fest - Sticker</t>
  </si>
  <si>
    <t>BRUTAL INSANITY Recs - Sticker</t>
  </si>
  <si>
    <t>FECE VOMITATIE - Sticker</t>
  </si>
  <si>
    <t>MINENFIELD - Sticker</t>
  </si>
  <si>
    <t>MORBID RITUALS - Sticker</t>
  </si>
  <si>
    <t>PUMPKIN Recs - Sticker</t>
  </si>
  <si>
    <t>ROOM 11 Recs - Sticker</t>
  </si>
  <si>
    <t>SADOGHOUL - Schizochrist - Sticker</t>
  </si>
  <si>
    <t>SAKATAT - Sticker</t>
  </si>
  <si>
    <t>SECRET TONGUES - Sticker</t>
  </si>
  <si>
    <t>31/12/2022:</t>
  </si>
  <si>
    <t>DEADSPEAK (Hol) Dissolve the dreams Demo tape. Death thrash</t>
  </si>
  <si>
    <t>FERUM (Ita) Asunder/ Erode Tape. Death doom. Sounds like a mix of Cianide, Bolt thrower, doomy Asphyx, Sorrow... (With members of Undead creep, Saturnine... )</t>
  </si>
  <si>
    <t>07/01/2022:</t>
  </si>
  <si>
    <t xml:space="preserve">BITCHEATER (Jap) Worship of satan Tape. Old school heavy/ Black/ Hard rock. With members of Gorgon, Abigail, Magnesium... </t>
  </si>
  <si>
    <t>HELL'S CELLAR (Fin) Shit happens!!!! Tape. Fast punk hardcore with grindcore touches. Contains two demo from early 00's.</t>
  </si>
  <si>
    <t>TOUGH RIFFS Zine (Fra) issue 4: Autopsy, Immolation, Obituary, Undergang, Wombbath, Ceremony, Putrid pile, Beheaded, Acrostichon, Brodequin, Carnal tomb, Rude, Church of disgust, Skeletal remains, Deicide special... 52 pages. A4. In english. 2017.</t>
  </si>
  <si>
    <t>R'LYEH Zine (Pol) issue 12: Mystifier, Impaled nazarene, Esoteric; Acheron, Incantation, Sadistik exekution, Headhunter dc, Deceased, James Murphy, Varathron, Sadistic intent, Outrage, Ill disposed, Angel corpse, Necrophobic, Necromantical screams, Katechon, Equinox, Druid lord, Pestifer, Moonstraat, Zemial, Sinistrous diabolous, Hazael, Strumtiger... 124 pages. A4. In polish. 2015.</t>
  </si>
  <si>
    <t xml:space="preserve">CATHARTIC (Mex) Through the abysmal gates of subconscious CD. This is the new release of the crushing mexican band: Old school death metal with a swedish sound, and many early 90's influences. </t>
  </si>
  <si>
    <t>RAMMING SPEED (Usa) Doomed to destroy, destined to die CD. Digipack. Old school thrash with punk hardcore influences and big sound.</t>
  </si>
  <si>
    <t>ULCER (Pol) Grant us death CD. Swedish styled old school death, sounds like Dismember, early Entombed (1st Lp)</t>
  </si>
  <si>
    <t>KHANUS (Fin) Flammarion Tape. Dark death metal/ Black death, with a somewhat avantgarde side but always dark. Special packaging</t>
  </si>
  <si>
    <t>14/01/2022:</t>
  </si>
  <si>
    <t>MOUFLON - Sticker</t>
  </si>
  <si>
    <t>TONES OF DECAY Festival - Sticker</t>
  </si>
  <si>
    <t>MINENFLED CRYPTIC BROOD - Sticker</t>
  </si>
  <si>
    <t>TOADEATER big sticker - Sticker</t>
  </si>
  <si>
    <t>THE (UN)CIVIL SOCIETY - Sticker</t>
  </si>
  <si>
    <t>UNHOLY IMPALER (Ita) To the daring forces MCD. Digipack. Fast brutal black metal</t>
  </si>
  <si>
    <t>BESTIAL MORTEM (Chile) Epístola de inminente colapso Demo tape. Obscure death metal with blackened moments.</t>
  </si>
  <si>
    <t>MOVIMENTO D'AVANGUARDIA ERMETiCO (Ita) Lacrime Degli Dèi Tape. Black metal</t>
  </si>
  <si>
    <t>NUCLEAR WARGOD (Ita) In the trenches of antichrist Demo tape. Bestial black death in a primitrive way.</t>
  </si>
  <si>
    <t>PRAELUDIUM (Chile) Sentenced to the eternal fire Tape. Old school black thrash/ Old thrash</t>
  </si>
  <si>
    <t>21/01/2022:</t>
  </si>
  <si>
    <t>CYNTHESIS (Usa) DeEvolution CD. Progressive metal</t>
  </si>
  <si>
    <t>HELL ABYSS (Bra) Tregenda Tape. Raw black metal/ Black thrash</t>
  </si>
  <si>
    <t>ORTHOSTAT (Bra) Monolith of time Tape. Fast "evil" death metal with some old school moments.</t>
  </si>
  <si>
    <t>ATROPOS (Ita) AΩ Demo tape. Dark ambient/ Neoclassical</t>
  </si>
  <si>
    <t>HELL ABYSS Silver logo - Sticker</t>
  </si>
  <si>
    <t>KINGDOM OF DARKNESS Promotions - Sticker</t>
  </si>
  <si>
    <t>SEPTIC VOMET - Sticker</t>
  </si>
  <si>
    <t>AMERICA AGAST - Sticker</t>
  </si>
  <si>
    <t>NOT FADE AWAY - Sticker</t>
  </si>
  <si>
    <t>THE STICKER DUDE - Sticker</t>
  </si>
  <si>
    <t>CONSTRICTOR (Russia) Ravages of fate CD. Heavy thrash with 80's technical thrash touches and a dark atmosphere. Sounds like 80's Us heavy thrash bands meets early Nevermore. Powerful production.</t>
  </si>
  <si>
    <t>STORMLAND (Rus) Obsession CD. Digipack. Stoner metal/ Southern metal with prog rock touches.</t>
  </si>
  <si>
    <t>BLOODSHED (Rus) The hunger and the agony CD. Death metal/ Blasting death with an old technical touch. Sounds like old Sinister, Suffocation (Souls to deny), old Vader, perhaps old Monstrosity (But less "strange")</t>
  </si>
  <si>
    <t>SURROGATE PREY (Philippines) Aberration MCD. Death doom/ Sludge in a quite suffocating way.</t>
  </si>
  <si>
    <t>PAGANFIRE (Philippines) Of Deathblades and Bloodsoaked Paths... Tape. Old school thrash/ Blackened thrash</t>
  </si>
  <si>
    <t>BLOOD POLLUTION (Rus) Gates to oblivion CD. Between old school speed/ thrash and rock'n roll &amp; 80's hard rock/ heavy metal. Sounds influenced by Motorhead and early 80's bands.</t>
  </si>
  <si>
    <t>DAGTUM (Philippines) Revered decadence Tape. Obscure death metal with doom influences and dissonant touches. Sounds like a mix of Grave miasma, old Morbid Angel, and Altar (Australia/ But less tortured)</t>
  </si>
  <si>
    <t>SKINLESS BRIDE (Hol) Rotting carcass Demo tape. Death metal/ Old school death influenced by the old 90's style, with some old obscure death from Usa, some old Carcass, some old finnish...</t>
  </si>
  <si>
    <t>WOLVEN (Bel) War poisoned cult Tape. Blackened punk hardcore/ crust, with some fast black metal and grindcore parts. Quite kicking.</t>
  </si>
  <si>
    <t>LOW PRICES/ BONUS STUFFS:</t>
  </si>
  <si>
    <t>JINX (Russia) Cold breath of death CD. Mix of old death metal, 90's melodic death, some kind of groove thrash... Sometimes sounds like old Dismember, old Edge of Sanity, Testament, Accuser (mid 90's)</t>
  </si>
  <si>
    <t>ARCANEBLAZE (Rus) Conjure mysticism and goblet of eternal fire CD. Black thrash/ Speed/ Blackened old school thrash</t>
  </si>
  <si>
    <t>EGGþER (Den) Volume null MCD. Fast epic black metal with some doom and doom sludge moments.</t>
  </si>
  <si>
    <t>COVEN OF DOOM (Gre) Nocturnal rituals Demo tape. Black metal. 
Members of Slaughtered Priest, Necrochakal, Embrace of Thorns, Dødsferd…</t>
  </si>
  <si>
    <t xml:space="preserve">TEMPLE  OF EVIL (Cyprus) Apolytrosis Tape. Black metal influenced by the 90's norvegian style. </t>
  </si>
  <si>
    <t>VAYRON (Fra) Demo 2022 MCD. Cardboard sleeve. Old school death metal the "brutal way", sounds like a cross between old Deicide, Morbid Angel, Pestilence and old Cannibal corpse. With previous members of SILURE (R.i.p).</t>
  </si>
  <si>
    <t xml:space="preserve">WENDIGO (Rus) Темный pитуал CD. Grunge/ Punk / Metal with some doomy influences and an underground/ garage production. Given for free in orders with other items. </t>
  </si>
  <si>
    <t>COVEN OF DOOM (Gre) Nocturnal rituals Demo tape. Black metal. Members of Slaughtered Priest, Necrochakal, Embrace of Thorns, Dødsferd…</t>
  </si>
  <si>
    <t>GRENOUER (Rus) Death of a bite CD. Old death metal/ thrashing death. Rerelease of an old demo from 1993</t>
  </si>
  <si>
    <t>GORBENIUM NEPHRIS (Ukraine) Чума CD. Old brutal death/ 90's death grind/ Death metal</t>
  </si>
  <si>
    <t>SPLATTERUMS (Rus) Splatter Metal CD. Death metal/ Death grind. Sounds like a mix of old Exhumed, Pyrexia, old Six feet under, Morta skuld.</t>
  </si>
  <si>
    <t>BEER BLAST (Rus) Attraction of death MCD. Thrash metal</t>
  </si>
  <si>
    <t xml:space="preserve">CEREMONIAL TORTURE (Fin) Majestic dragon moon Demo tape. Old black metal with "doom" and "melodic" sides, close to the old Greek scene: Ex Varathron, Necromantia or very early Rotting christ. </t>
  </si>
  <si>
    <t xml:space="preserve">R.I.P (Ger) Still resting Demo tape. Old school death in the early 90's style, like old Asphyx, Pestilence, Bolt thrower. (Members of Mandatory, Iron kobra...) </t>
  </si>
  <si>
    <t>CORPSEFUCKING ART (Ita) Quel cimitero accanto alla villa Tape. Brutal death metal</t>
  </si>
  <si>
    <t>WARHAWK (Swe) War, filth, &amp; fury Demo tape. Old school hard rock/ rock'n roll, sounds like old Motorhead.</t>
  </si>
  <si>
    <t>PESTKRAFT (Spa) Pest MCD. Digipack. Black metal, quite dark.</t>
  </si>
  <si>
    <t>UNEARTHLY RITES (Fin) Unearthly rites Demo tape. Old school and obscure death metal, death doom</t>
  </si>
  <si>
    <t>SELF LOATHING (Usa)/ MUDLUNG (Usa) Malefic hallucinations Split tape. Death metal with old death grind and doomy touches/ Death metal with old brutal influences.</t>
  </si>
  <si>
    <t>CERTA MORTIS (Fra) Caput mortuum Tape. Black metal influenced by the early 90's style, somewhere between the raw side of the first swedish bands and more atmospheric side of very early Emperor (First album)</t>
  </si>
  <si>
    <t>25/02/2023:</t>
  </si>
  <si>
    <t>PATHOGEN (Philippines) Ravages of the Tyrant CD. Old death metal with influences of old death doom, very influenced by end 80's and early 90's styles. (Contains an Ep + bonus songs)</t>
  </si>
  <si>
    <t>Fanzines/ Printed matters.</t>
  </si>
  <si>
    <t>HELLZLETTER Newsletter (Rus) issue 8: This is a small newsletter with reviews of Abyssal suffering, Vistery and Beer blast. One A5 page printed on both sides, written in english. 2022.</t>
  </si>
  <si>
    <t>ACID VICIOUS Zine (Fra) issue 14: Mortuary, Iron flesh, Infamy, Windhelm, Choisir le pire, Aube, Litanie, Piarevaracien, Inzest, Kaos obscure art,Music records, Les Kroutes... 36 pages. A5. In english. 2019.</t>
  </si>
  <si>
    <t>ACID VICIOUS Zine (Fra) Special issue n°3. Interview: Escarnium, Dionysiaque. Article: E. Wolok of Foedus aeternus zine speaks about his music collection... 28 pages. A5. In english. 2020.</t>
  </si>
  <si>
    <t>ACID VICIOUS Zine (Fra) Hors serie 2: Zine de bédés/ dessins humoristiques de Luc Mertz (Zbt). Dans l'esprit des vieux zines de bd ou du magazine Psychopath. 24 pages. A5. In french</t>
  </si>
  <si>
    <t>VAYRON - Sticker</t>
  </si>
  <si>
    <t>HELL ABYSS - Sticker</t>
  </si>
  <si>
    <t>FUCKFACE - Sticker</t>
  </si>
  <si>
    <t>FACING THE MADNESS - Sticker</t>
  </si>
  <si>
    <t>HAIL SHITAR Recs - Tower circle Sticker</t>
  </si>
  <si>
    <t>BLASPHEMATORY (Usa) The Lower catacombs CD. Old school and putridly obscure death metal, with doomy moments in the old finnish style. (Members of Abazagorath, Mausoleum...)</t>
  </si>
  <si>
    <t xml:space="preserve">INFESTER (Usa) Darkness Unveiled CD. Old school death metal, rerelease of an old demo from 1992, with bonus rehearsal tracks from 1993.
</t>
  </si>
  <si>
    <t>ROTTEN TOMB (Chile) Visions of a dismal Fate CD. Digipack. Old school death metal with death doom parts and obscure vibes.</t>
  </si>
  <si>
    <t xml:space="preserve">CANTAR (Fra) Crypt of the absurd MCD. Digipack. Old school death/ Doom. Rerelease of a demo from 1993. </t>
  </si>
  <si>
    <t>FUNERAL VOMIT (Columbia) Funeral vomit Demo tape. Obscure death/ death doom from the cavern.</t>
  </si>
  <si>
    <t>LITANIE (Fra) Ad absolutam essentiae Tape. Black metal in the 90's tradition, with ambiant parts.</t>
  </si>
  <si>
    <t>MONGRETH (Romania) Horrific barbaric atrocities Demo tape. Raw black metal</t>
  </si>
  <si>
    <t>04/03/2023:</t>
  </si>
  <si>
    <t xml:space="preserve">ETERNAL PERDITION (Swe) Burnt Offerings CD. Old school satanic death, in the style of </t>
  </si>
  <si>
    <t>very early Morbid Angel (Abominations/ Altars) or very early Deicide (Demos).</t>
  </si>
  <si>
    <t>INFESTER (Usa) Darkness Unveiled CD. Old school death metal, rerelease of an old demo from 1992, with bonus rehearsal tracks from 1993.</t>
  </si>
  <si>
    <t>ROTTEN TOMB (Chile) Visions of a dismal Fate Tape. Old school death metal with death doom parts and obscure vibes.</t>
  </si>
  <si>
    <t>18/02/2023:</t>
  </si>
  <si>
    <t>11/02/2023:</t>
  </si>
  <si>
    <t>04/02/2023:</t>
  </si>
  <si>
    <t>28/01/2023:</t>
  </si>
  <si>
    <t>DEAD CONGREGATION (Gre) Sombre doom Tape. Obscure death</t>
  </si>
  <si>
    <t>PANZERGOAT (Rus) Nuklear angels Demo tape. Old styled black metal with thrash and old punk hardcore influences.</t>
  </si>
  <si>
    <t>KHRAGKH (Belarus) Pałudnica Demo tape. Black metal</t>
  </si>
  <si>
    <t>11/03/2023:</t>
  </si>
  <si>
    <t>ETERNAL MAJESTY (Fra) From war to darkness Tape. Fast black metal in the 90's spirit. With members of Antaeus, Hell militia...</t>
  </si>
  <si>
    <t>DIG ME NO GRAVE (Rus) The valley of serpents MCD. Death metal 2nd hand CD, some scars under the disk but plays fine. Given for free in others with other items.</t>
  </si>
  <si>
    <t>BAD MOON RISING - Sticker</t>
  </si>
  <si>
    <t>CENTRALE Rock pub - Sticker</t>
  </si>
  <si>
    <t>LIFE AFTER DEATH Recs - Sticker</t>
  </si>
  <si>
    <t>BRC-30 Recs - Sticker</t>
  </si>
  <si>
    <t>ENCRYPTMENT (Swe) Dödens födsel CD. Fast old school death metal/ blackened death, not unlike the old scandinavian style but with more black metal inside.</t>
  </si>
  <si>
    <t>SEREMENT (Gre) Deviation from god Demo tape. Fast blackened death/ Satanic death.</t>
  </si>
  <si>
    <t>EMBRACE OF THORNS (Gre) Entropy Dynamics Tape. Black/ Death metal, between fast hateful black metal, old school death and old black.</t>
  </si>
  <si>
    <t>LORD KETIL (Fra) Long lone among the wolves Tape. Black metal (Member of Hats barn, Antilife...)</t>
  </si>
  <si>
    <t>18/03/2023:</t>
  </si>
  <si>
    <t>CIMMERIAN POSSESSION (Mex) Sadistic storm Demo tape. Old school death with crust influences and more obscure parts. (Members of Remains, In obscurity revealed, Ravenous death...)</t>
  </si>
  <si>
    <t>VOIMATON (Usa) Profane Vestige Tape. Abrupt death doom/ Quite "cavern" death metal.</t>
  </si>
  <si>
    <t>EMBRACE OF THORNS (Gre) Entropy Dynamics CD. Black/ Death metal, between fast hateful black metal, old school death and old black. (Members of  Necrochakal, Necrovorous, Slaughtered Priest and more)</t>
  </si>
  <si>
    <t>EMBRACE OF THORNS (Gre) Entropy Dynamics Tape. Black/ Death metal, between fast hateful black metal, old school death and old black. (Members of  Necrochakal, Necrovorous, Slaughtered Priest and more)</t>
  </si>
  <si>
    <t>MORTIFEROTH (Usa) Demo 2022 Tape. Old school death metal with influences of early Morbid Angel, early Vomitory (First album)</t>
  </si>
  <si>
    <t xml:space="preserve">TELEPORT (Slovenia) Stellar damnation/ Galactic usurper Tape. Old styled technical thrash. Contains the band's two first demos. </t>
  </si>
  <si>
    <t>OLD KING NEPTUNE (Usa) Demo 3 Tape. Blues/ Heavy rock/ Stoner with a prog touch.</t>
  </si>
  <si>
    <t>I PORNO YOU (Ecuador) The best digital tracks and hatemixxx Tape. Gabber, glitch, chiptune, noisecore... Strange stuff</t>
  </si>
  <si>
    <t>25/03/2023:</t>
  </si>
  <si>
    <t>VA - MACABRO BUNKER Recordings. Compilation CDr. Free sampler with death and black metal bands: Macabro genocidio, Deathfucker, Morbus grave, Black legion...</t>
  </si>
  <si>
    <t>CRUSH THE CROSS Zine - Sticker</t>
  </si>
  <si>
    <t>HAIL SHITAR Recs- Silver background - Sticker</t>
  </si>
  <si>
    <t>MORTIFEROTH - Green background - Sticker</t>
  </si>
  <si>
    <t>OLD KING NEPTUNE - Sticker</t>
  </si>
  <si>
    <t>RADIO BETON - Sticker</t>
  </si>
  <si>
    <t>RADIO CAMPUS Tours - Sticker</t>
  </si>
  <si>
    <t>01/04/2023:</t>
  </si>
  <si>
    <t xml:space="preserve">METAL HORDE Zine (Uk) Issue 29: Evil madness, Conviction, Ensanguinate, In grief, Old temple recs, The nightstalker, Thrashwall, Stangle wire... + Reviews. 76 pages. A5. In english. 2022 </t>
  </si>
  <si>
    <t>IN EXTREMIS Zine (Fra) Issue 26: Necros christos, Xeohl, Sael, Bliss of flesh... + Many reviews.</t>
  </si>
  <si>
    <t>2nd hand zine but very good shape. 16 pages. A5. In french. 2007.</t>
  </si>
  <si>
    <t xml:space="preserve"> IN EXTREMIS Zine (Fra) Issue 34: Untersang, Asmodée, Vortex of end... + Many reviews. </t>
  </si>
  <si>
    <t>2nd hand zine but very good shape. 20 pages. A5. In french. 2008.</t>
  </si>
  <si>
    <t>FREE BONUS STUFFs:</t>
  </si>
  <si>
    <t>HEXENREICH/ ARHAILISED HELID/ BLACK DEVASTATION Recs Compilation CDr.</t>
  </si>
  <si>
    <t>With: Bestia, Urt, Ragnell, Kabalah, Söjaruun, Mass in comatose, Lucifuge rocofale, Vanad varjud, A premonition, Battle royal, Sorg Innkallelse, Grom, Uruk-Hai. Mostly black metal bands, a bit of death metal.</t>
  </si>
  <si>
    <t>K2 (Jap) Molekular terrorism MCD. 2nd hand. Noise/ Old experimental industrial/ Harsh noise. Given for free</t>
  </si>
  <si>
    <t>A.V.S.M (Ger) Anal votzen schleim massacker Tape. Lofi noisecore grind, low sound, low quality. Given for free</t>
  </si>
  <si>
    <t>BLACK DENIM RAGE (Usa) State of emergency Demo tape. Old school thrash speed, very much in the 80's style.</t>
  </si>
  <si>
    <t>MACABRO GENOCIDIO (Ita) La senda del dominio Tape. Black death, quite dark and old school. (Members of Morbus grave, Voids of vomit...)</t>
  </si>
  <si>
    <t>MORBID GRAVE (Denmark) Pandemic mutations Demo tape. Old school death, the simple "primitive" way with an Autopsy touch.</t>
  </si>
  <si>
    <t>OSSARIO (Ita) Ossario Demo tape. Black thrash (Members of Spasticus)</t>
  </si>
  <si>
    <t>WEAPONIZED FLESH (Usa) Hurtful Demo tape. Thrash metal à la old Slayer/ old Kreator with an old punk hardcore touch.</t>
  </si>
  <si>
    <t>08/04/2023:</t>
  </si>
  <si>
    <t>ENCRYPTMENT (Swe) Dödens födsel Tape. Fast old school death metal/ blackened death, not unlike the old scandinavian style but with more black metal inside.</t>
  </si>
  <si>
    <t>VOMIT VULVA (Ita) On the altar of nun's vomit Demo tape. Obscure black death, quite bestial. (Members of Morbus grave, Sepulcral, Funest, Voids of vomit, Undead creep...)</t>
  </si>
  <si>
    <t>CORPSEGOD (Ita) Opinion about sorrow Tape. Death metal/ Old brutal death. Rerelease of a demo from 1996 with bonus rehearsal.</t>
  </si>
  <si>
    <t xml:space="preserve">LVX LAXA (Usa) Via sola mea Demo tape. Black/ death with dark ambient parts.
Released on purple tape.
</t>
  </si>
  <si>
    <t>WARFARE NOISE (Paraguay) Eternal supremacy of the tyrant Tape. Black thrash/ Old school death thrash with great demonic vocals. Influenced by the old south american style.</t>
  </si>
  <si>
    <t>BÖMBER (Chile) Black ultra anarchy Tape. Old school speed/ black metal/ blackened thrash.</t>
  </si>
  <si>
    <t>22/04/2023:</t>
  </si>
  <si>
    <t>ANAL VOMIT (Peru) Depravation Tape. Old school black/ death/ thrash with bestial feelings. The band's second album rereleased on tape.</t>
  </si>
  <si>
    <t>DARK PARAMOUNT (Bra) Remphan Rites Demo tape. Old school black metal with a somewhat dm/ death doom touch.</t>
  </si>
  <si>
    <t>ENTHRALMENT (Ita) Accursed In divinity 1993​-​1994 Tape. Old brutal death/ Death metal. Rerelease of old demos from with bonus rehearsal.</t>
  </si>
  <si>
    <t>LVX LAXA (Usa) Via sola mea Demo tape. Black/ death with dark ambient parts. Released on purple tape.</t>
  </si>
  <si>
    <t>GENERICHRIST (Usa) Fuck Ritual Demo MCD. 2nd hand. Death metal/ Death thrash. 2nd hand CD: Looks in very good shape.</t>
  </si>
  <si>
    <t>AMORPHEAD (Ita) Chaos Expression MCD. 2nd hand. Death thrash with groove death parts. 2nd hand: A few small scars under the disk, but plays fine.</t>
  </si>
  <si>
    <t>NIHILISTIC Newsletter 15/ April 2023: The new newsletter is ready! This issue is bigger as it contains 8 x A5 pages: Interviews with GALVANIZER, ZOMBIE RITUAL, and reviews of BENOTHING, HELLISH VIEW, ALTAR BLOOD, BODY ASPHYXIATION SCIENCE, DODSKVAD, EMACIATED, BRAIN FAMINE and REPUGNANCIA. As always it’s distributed for free in letters, trade packages and orders! (Around 200 copies) To support underground metal and the old school vibes!</t>
  </si>
  <si>
    <t>PENNY COFFIN (Uk) Σκελετικο σκοταδι MCD. Death metal/ Obscure death</t>
  </si>
  <si>
    <t>REPULSIVE MASS (Swe) Conjure apocalyptic pestilence MCD. Satanic and obscure death metal, sounds like a mix of old Incantation, old Morbid angel and old sulfurous death from Usa.</t>
  </si>
  <si>
    <t>HELL-BORN (Pol) Natas liah Tape. Black/ Death (Members of Throneum, Moloch lethalis, Bloodthrist...)</t>
  </si>
  <si>
    <t>LARVAE (Romania) Acid horror cult Demo tape. Obscure death doom</t>
  </si>
  <si>
    <t>IN AETERNUS LUCTUS (Mex) In Aeternus Luctus Demo tape. Funeral doom/ Blackened doom with occult keyboard, sounds great.</t>
  </si>
  <si>
    <t>OBSTETRA (Spa) The evolution paradox Tape. Grindcore/ Death grind with old brutal death touches.</t>
  </si>
  <si>
    <t>06/05/2023:</t>
  </si>
  <si>
    <t>BOCC (Spa) Demo II Tape. Old Death metal in a thick and quite cavernous way with some doom influences. Sounds like a mix of Cianide, Autopsy, Winter, Sorrow...</t>
  </si>
  <si>
    <t>EXCRUCIATION BY SILENCE (Rus) Metal Madness CD. Old school thrash/ Speed thrash.</t>
  </si>
  <si>
    <t>Fanzines:</t>
  </si>
  <si>
    <t>SHRAPNEL (Usa) Fanzine issue II</t>
  </si>
  <si>
    <t xml:space="preserve">Political/ Reflection zine. Articles about: The illusion of law, revolution or separation, a police encounter, brave behind their shields. 20 pages. A5. In english. </t>
  </si>
  <si>
    <t>ACID VICIOUS (Fra) zine Hors série n*6: La lettre du néant.</t>
  </si>
  <si>
    <t>Numéro spécial "Le siecle dernier" qui reprend les impressions d'activites underground sur pourquoi le siecle dernier était mieux, au niveau du metal, entre autres. 16 pages. A5. In french.</t>
  </si>
  <si>
    <t>BOUNDLESS CHAOS - Sticker</t>
  </si>
  <si>
    <t>DDT BANAKETAK - Sticker</t>
  </si>
  <si>
    <t>HAIL SHITAR Recs - Circle green Sticker</t>
  </si>
  <si>
    <t>ROMANTIC SONGS Recs - Sticker</t>
  </si>
  <si>
    <t>WARHEMIC Recs - Sticker</t>
  </si>
  <si>
    <t xml:space="preserve">DARK OMEN (Hol) The end of rage MCD. Digipack. Heavy metal/ Thrash with a quite powerful sound. This is close to old american thrash by moments, or doesn't sound unlike Mercyful fate ("9") for guitars in other parts.. </t>
  </si>
  <si>
    <t>PSYCHOPATHOLOGIST (Fra)/ CREPITATION (Fra) Split CDr.Rerelease of goregrind/ cybergrind demos from 1997-99. Cardboard sleeve.</t>
  </si>
  <si>
    <t xml:space="preserve">REPUGNATORY (Chile) Destruyo tu Cruz Tape. Black metal/ Black thrash. Member of Repugnancia, Godagainst... </t>
  </si>
  <si>
    <t>WASTELAND (Croatia) Mora Tape. Fast and epic black metal.</t>
  </si>
  <si>
    <t>ALCHON (Ger) Spirit of the wind Tape. Dark ambient/ Neo folk</t>
  </si>
  <si>
    <t xml:space="preserve">PUTRIDITIUM (Fin) Visions from beyond Demo tape. Old school death metal with influences of old early 90's technical death, a dark way. </t>
  </si>
  <si>
    <t>12/05/2023:</t>
  </si>
  <si>
    <t>PSYCHOPATHOLOGIST (Fra)/ CREPITATION (Fra) Split CDr. Rerelease of goregrind/ cybergrind demos from 1997-99. Cardboard sleeve.</t>
  </si>
  <si>
    <t xml:space="preserve">TOOZ AGAIN (Fra) Demo tape 1996. 2nd hand. Noisy rock with a somewhat "hardcore" touch. </t>
  </si>
  <si>
    <t>Fanzine: ESCRITAS DO SUBSOLO zine (Por) Issue 4. Mandatory, Mandibula, Einsamtod, Der, Entrails, Empty,Annthenath, Cult of erinyes, Grotesque communion, Drunken bastards, Egg of nihilism recs, The frost, + Reviews, articles... 62 pages. A4. In english. 2011</t>
  </si>
  <si>
    <t>GOATLORD (Can) Demo Mini CDr. Underground cavern black death. (Nb: This isn't the old death doom band from Usa)</t>
  </si>
  <si>
    <t>BADGES/ PATCHES:</t>
  </si>
  <si>
    <t>WHITE MAGICIAN - Patch</t>
  </si>
  <si>
    <t>FLESHSAW - Badge</t>
  </si>
  <si>
    <t>HYENA (Peru)/ MANDRÁGORA (Peru) Bite of steel Split tape. Old school heavy metal for both bands, Hyena has more early 80's speed influences and some early Nwobhm sides (With a member of Cobra)</t>
  </si>
  <si>
    <t>NIHIL DOMINATION (Ecuador)/ ABOMINABLOOD (Argentina) Two satanic conspirations Split tape. 2nd hand. Raw black death. 2nd hand tape: The tape plays fine, the music is noisy, the cover is okey.</t>
  </si>
  <si>
    <t>TORMENTO BESTIAL (Bra) Holocausto do bode negro Demo tape. 2nd hand. Old death metal/ Thrashing death/ Morbid thrash</t>
  </si>
  <si>
    <t>VA - WARHEMIC Productions / Label compilation vol.1. With: Coitus diabolic, Diabolikal, Genocidium, Bestial possession, Xaster, Morbosatan, Disinter, Throne of the fallen, Anal vomit, Bastard christ, Grimorium verum, Black angel, Holocausto, Obeisance... Black metal, bestial black death, black thrash, death thrash</t>
  </si>
  <si>
    <t>ABHORRENT EXECRATION (Fra) Demo tape. Bestial death metal/ Obscure black death, sounds like very early Archgoat. (Members of Putrefiance)</t>
  </si>
  <si>
    <t>MURDER HOLLOW (Fin) The adept Demo tape. Death doom (Members of Infected Priest, Saattoväki)</t>
  </si>
  <si>
    <t xml:space="preserve">URAEUS (Bra) 6 Anos de Batalhas... Demo tape. 2nd hand. Old black metal.
Recording from 2006. </t>
  </si>
  <si>
    <t>20/05/2023:</t>
  </si>
  <si>
    <t>FEACES CHRIST (Ger) Gimme morgue! CD. Old death metal with a punk side, sounds like a mix of Abscess, Nihilist, old Entombed...</t>
  </si>
  <si>
    <t>2ND HAND ITEMS:</t>
  </si>
  <si>
    <t xml:space="preserve">URAEUS (Bra) 6 Anos de Batalhas... Demo tape. 2nd hand. Old black metal. Recording from 2006. </t>
  </si>
  <si>
    <t>ABIGOR (Austria) Supreme immortal art CD. 1998. 2nd hand. Black metal</t>
  </si>
  <si>
    <t>AKAINAK - Sticker</t>
  </si>
  <si>
    <t>ALUNIZAJE IGUNA - Sticker</t>
  </si>
  <si>
    <t>BLACK GOAT DESECRATOR - Sticker</t>
  </si>
  <si>
    <t>E.B.D.B - Sticker</t>
  </si>
  <si>
    <t>FEACES CHRIST - Rest in piss sticker</t>
  </si>
  <si>
    <t>KAASSCHAAF - Sticker</t>
  </si>
  <si>
    <t>HAMMER OF GORE (Ger)/ LEBBRA (Ita) Split tape. Old school death with brutal and doomy sides/ Old death metal with an early 90's death grind spirit (Reminds me of Napalm death "Utopia", early Vibrion without blasts)</t>
  </si>
  <si>
    <t>OLDSKULL (Fra) The defeat of humanity Tape. Old school death in the spirit of the early 90's, with ancient atmospheres, heaviness, and accelerations.</t>
  </si>
  <si>
    <t>NECROSLURG (Fin) Kuolonkierre Tape. Sounds like a mix of death'n roll, punk, hardcore, thrash.(Members of Kiljuvelka-70, Jumalation...)</t>
  </si>
  <si>
    <t>SUICIDEFORCE (Ita)/ ENEMA (Jap) Split tape. Powerviolence meets sometimes chaotic hardcore/ Powerviolence meets fastcore 'n hardcore</t>
  </si>
  <si>
    <t xml:space="preserve">DAMATO (Slovakia) Triumf smrti Demo tape. Blackened punk hardcore/ Crust/ Hardcore </t>
  </si>
  <si>
    <t>10/06/2023:</t>
  </si>
  <si>
    <t xml:space="preserve">OLDSKULL (Fra) The defeat of humanity Tape. Old school death in the spirit of the early 90's, with ancient atmospheres, heaviness, and accelerations. </t>
  </si>
  <si>
    <t>POISONOUS (Bra) Coronation Tape. Old school death.</t>
  </si>
  <si>
    <t>Contains the two tracks Coronation Ep plus five more songs (including a Sarcofago cover).</t>
  </si>
  <si>
    <t>INFECTED PRIEST (Fin) ... Of the flesh Demo tape. Old school death grind/ death metal with gore touches and evil parts. (Members of Saattoväki, Murder Hollow...)</t>
  </si>
  <si>
    <t>TENEBROSIDAD (Chile) Cruel juego de la conciencia Tape. Old school thrash/ Blackened thrash</t>
  </si>
  <si>
    <t>WORSER (Usa) Welcome to fastcore Demo tape. Fast punk hardcore the old way</t>
  </si>
  <si>
    <t>HERACLEIDES (Hol)/ KUTTEKOP (Hol) Split MCD. Cardboard sleeve. Noisecore, grindnoise, technical grind/ Noisecore, raw grind, experimental with Kikanju Baku on drums</t>
  </si>
  <si>
    <t>17/06/2023:</t>
  </si>
  <si>
    <t>VORUS (Romania) The crypt of shadows Demo tape. Old school death. (Members of Putred, Reviler, Demoted...)</t>
  </si>
  <si>
    <t>KIKANJU BAKKU - Biggg Knyf in tha noggg CDr. Free jazz, Jazzgrind with a bit of Noisecore and harshnoise.</t>
  </si>
  <si>
    <t>MUERT (Spa) Ye canariae abezan CD. 2nd hand. Brutal black metal, quite close to old war metal by moments. (With members of Cryfemal, Godus) 2nd hand CD: A little scar under the disk, but plays fine.</t>
  </si>
  <si>
    <t>FOOLS REGIMENT - Sticker</t>
  </si>
  <si>
    <t>BRUTAL INSANITY Recs - Sticker black &amp; white</t>
  </si>
  <si>
    <t>NECROMUTILATION - Sticker</t>
  </si>
  <si>
    <t>PASKA SAA - Sticker White on black</t>
  </si>
  <si>
    <t>PASKA SAA - Sticker Black on white</t>
  </si>
  <si>
    <t>HUMAN TARGET - Sticker</t>
  </si>
  <si>
    <t>KOURISTUS - Sticker</t>
  </si>
  <si>
    <t>THASAIDON (Fra) Thasaidon Demo tape. Obscure and putrid death doom. It might sound like a mix of Winter and current Autopsy (Slow parts) (With members of Rotten brain)</t>
  </si>
  <si>
    <t>NIGHNACHT (Usa) Asking to be killed Demo tape. Old school black death/ black metal, sometimes in a primitive approach, with quite weird vocals by a guy of 'Nunlaughter.</t>
  </si>
  <si>
    <t>AXECUTER (Bra) Surrounded by decay Tape. Old school heavy/ thrash/ speed.</t>
  </si>
  <si>
    <t>DARKESTHRASH (Uruguay) Place of Horror Demo tape. Raw thrash metal with a technical side, it doesn't sound unlike very early Kreator, early Merciless (Swe), early Pestilence (First album). Rerelease of an old demo from 1994.</t>
  </si>
  <si>
    <t>LORD OF CONFUSION (Por) Evil mystery Tape. Old school doom metal with 70's psychedelic touches. Sounds like early Candlemass, Saint vitus or old Orodruin with nice retro keyboards here &amp; there.</t>
  </si>
  <si>
    <t>21/06/2023:</t>
  </si>
  <si>
    <t>BEHEADING MACHINE (Pol) Stillbirth civilisation MCD. Death metal/ Technical death, with a somewhat djent touch.</t>
  </si>
  <si>
    <t>ROTTEN BRAIN (Fra) Wait for putrefaction CD. Death metal the obscure way with a brutal touch. It sounds like a mix of american obscure death like early Incantation or some Funebrarum (But not so doomy), with a touch of early Mortician...</t>
  </si>
  <si>
    <t>MURDER HOLLOW (Fin) We are useless Tape. Death doom (Members of Infected priest, Saattoväki)</t>
  </si>
  <si>
    <t>LUCIFER'S FALL (Australia) Children of the night MCD. Doom metal/ Heavy doom</t>
  </si>
  <si>
    <t>HOLY WAR (Fra) Holy Fükkin' Warr!!! Demo tape. Old school Speed thrash the evil way, very much in the early 80's spirit!</t>
  </si>
  <si>
    <t>01/07/2023:</t>
  </si>
  <si>
    <t>HOLY WAR (Fra) Holy F​ü​kkin' Warr​!​!​! Demo tape. Old school Speed thrash the evil way, very much in the early 80's spirit!</t>
  </si>
  <si>
    <t>FEACES CHRIST (Ger) Eat shit and die! MCD. Old death metal/ Punk. Sounds like a mix of Abcess, early swedish death and perhaps Death breath. ,</t>
  </si>
  <si>
    <t>EASTERN NIGHTMARE: A TRIBUTE TO SARCOFAGO.Tape. Bands from Russia, Belarus, Czech republic and Serbia coverings songs of Sarcofago. With: Terrörhammer, Desolation, Tiran, Cyanide Grenade, Voroth, Gabriakh, Bestial Reviler, Dwellstorm Borned, Black Fog, Hellhavndz.</t>
  </si>
  <si>
    <t>NIHILISTIC HOLOCAUST Badge. The Nihilistic logo on black background, size: 3 cm diameter. Limited to 20 copies.</t>
  </si>
  <si>
    <t>HAUNTED CENOTAPH - Patch</t>
  </si>
  <si>
    <t>HRAPP (Denmark) Wrath of hrapp Demo tape. 2nd hand. Obscure black death, quite close to the bestial style</t>
  </si>
  <si>
    <t>WARHATE (Bra) Thrash invasion Demo 88 tape. Old school &amp; quite raw thrash metal, not unlike very early Kreator, very early Sepultura, and early German thrash in general. (With a member of Rot). Rerelease of an old demo</t>
  </si>
  <si>
    <t>SAURON (Swe) Demo 1984. Tape. Old school heavy metal/ hard rock. Rerelease of an old demo</t>
  </si>
  <si>
    <t xml:space="preserve">DEAD ENEMY (Bra) Knowing the enemy Demo tape. Old school and quite brutal thrash, with a crossover side, doesn't sound unlike Nuclear assault, old Dark angel.. </t>
  </si>
  <si>
    <t>08/07/2023:</t>
  </si>
  <si>
    <t>ATROCITY (Swe) To be... Or not to be demo 1989. Tape. Old school thrash.</t>
  </si>
  <si>
    <t>Rerelease of an old demo (Members of Rosicrucian, Mezzrow...)</t>
  </si>
  <si>
    <t>MOLESTÖR (Ita) Lust in peace Demo tape. Underground Metal/ Punk/ Rock'n roll (With member of Ulvez)</t>
  </si>
  <si>
    <t>DRUG TOILET (Usa) Demo MMXX Tape. Punk hardcore</t>
  </si>
  <si>
    <t>15/07/2023:</t>
  </si>
  <si>
    <t>Fanzine: CHRONICLES Zine (Norway) Issue 3: Interviews of Saracen, Stargazer, Insane, Ormskrik, Butcher, the 3rd and the mortal, Onslaught... Plus many reviews. 80 pages. A4. In english. 2023.</t>
  </si>
  <si>
    <t>GUNK Minizine (Canada) issue 5: Small art zine with underground drawings, collages. 16 pages. A3. 2022.</t>
  </si>
  <si>
    <t>MASS INSANITY (Pol) The hypochrist Promo CD. Cardboard sleeve. Death metal between the polish style, Deicide or early Hate eternal...</t>
  </si>
  <si>
    <t>VOIDS OF VOMIT (Ita) Ritual expiation Tape. Death metal/ Obscure death (Members of Morbus grave, Undead creep, Valgrind...)</t>
  </si>
  <si>
    <t>DEER CREEK (Usa) Menticide CD. Digipack. Doom/ Stoner doom. Very cool album, sounds somewhat like old Black sabbath, Orodruin and more…</t>
  </si>
  <si>
    <t>VIOLENT HAMMER (Fin) Riders of the wasteland CD. Raw death metal/ Black death. Reminds me of Bestial warlust or Archgoat by moments.</t>
  </si>
  <si>
    <t>NIHILISM INCARNATE (Uk) Deconstruct the aeons MCD. Death metal/ Progressive death with more technical moments.</t>
  </si>
  <si>
    <t>22/07/2023:</t>
  </si>
  <si>
    <r>
      <t xml:space="preserve">THULSA DOOM (Ita) Realms of hatred Demo tape. </t>
    </r>
    <r>
      <rPr>
        <sz val="11"/>
        <rFont val="Calibri"/>
        <family val="2"/>
      </rPr>
      <t>Evil death metal the old way, not unlike early Morbid Angel, Sadistic intent, early Deicide...</t>
    </r>
  </si>
  <si>
    <r>
      <t xml:space="preserve">THULSA DOOM (Ita) A fate worse than death Tape. </t>
    </r>
    <r>
      <rPr>
        <sz val="11"/>
        <rFont val="Calibri"/>
        <family val="2"/>
      </rPr>
      <t>Evil death metal the old way, not unlike early Morbid Angel, Sadistic intent, early Deicide...</t>
    </r>
  </si>
  <si>
    <t>DEER CREEK (Usa) Menticide CD. Digipack. Doom/ Stoner doom. Very cool album, sounds somewhat like old Black sabbath, Orodruin and more...</t>
  </si>
  <si>
    <t>KRAMPÜS (Hungary) Graveyard blowjob CD. Mix of quite gory death grind, brutal death and death metal, sounds like a mix of Napalm death, old Exhumed, with a bit of CBT or Mortician. (With members of Gutted, Humugur)</t>
  </si>
  <si>
    <t>CHTONICA (Venezuela) Of spiritual contraction &amp; sphere dehydration Tape. Bestial &amp; obscure black death</t>
  </si>
  <si>
    <t>GLORIFICATION (Paraguay) Against all adversity - A hymn of demonic victory Tape. Brutal and quite obscure black death, with moments more in the 90's spirit. (With member of Ekron Cult).</t>
  </si>
  <si>
    <t>P.L.F (Usa) Pulverizing lethal force Tape. Grindcore/ Death grind/ with brutal thrash parts. Sounds brutal and kicking, not unlike a mix of early INHUME (First album), old S.C.D, early KREATOR (Terrible certainty) or TERMINATION FORCE.... Hu? (With members of Insect Warfare, Oath of cruelty, Morbosidad)</t>
  </si>
  <si>
    <t>28/07/2023:</t>
  </si>
  <si>
    <t>MORBOSATAN (Peru) As one with death Tape. Black death thrash the old school evil way. (Members of Anal vomit, Hadez,Goat semen...)</t>
  </si>
  <si>
    <t>PAGAN RITES (Swe) Mark of the devil Tape. Old school heavy black/ Blackened speed. Reissue of the 1st album from 2003</t>
  </si>
  <si>
    <t>Fanzine: DEADLY ILLNESS (Hungary) Issue 7: Skelethal earth, Repuked, Ruinas, Impaler, Hybernoid, Sun Crow, Black syrup zine, Jääportit, Rato triste, Betelzeus, Residue, the creator of the Chtulhu movie... Fanzine about old school death, doom and old punk hardcore mostly. 60 pages. A4. In english. 2022.</t>
  </si>
  <si>
    <t>MASS MURDER SQUAD (Gre) Blood &amp; semen MCD. Obscure black metal/ Black death, quite cavernous.</t>
  </si>
  <si>
    <t>MORTUARY (Serbia) Final mortuary of souls CD. Old school death thrash (Rerelease of old demos from the 90's)</t>
  </si>
  <si>
    <t xml:space="preserve">CORPSE HAMMER (Swe/ Chile) Sign of the corpsehammer Tape. Black metal with black thrash and black death moments. Contains the band's first 3 Eps. </t>
  </si>
  <si>
    <t>ANNIHILUST (Usa)/ CEASE TO EXIST (Uk) Split tape. Punk Hc crust grind/ Grindcore Pv black metal</t>
  </si>
  <si>
    <t>05/08/2023:</t>
  </si>
  <si>
    <t>CRUST AS FUCK Recs - Sticker</t>
  </si>
  <si>
    <t>MANNEQUIN CELLAR - Sticker green back</t>
  </si>
  <si>
    <t>PERCUSSOR - Sticker</t>
  </si>
  <si>
    <t>STRESS ANGEL - Sticker</t>
  </si>
  <si>
    <t>BRUTAL CAVE - Sticker circle</t>
  </si>
  <si>
    <t>OBRIJ - Sticker</t>
  </si>
  <si>
    <t>STABBY MADE ME DO IT - Sticker</t>
  </si>
  <si>
    <t>13/08/2023:</t>
  </si>
  <si>
    <t>CELTIC FROST (Swi) Morbid tales CD. Digibook. It contains the original Morbid tales/ Emperor's return recording plus 4 bonus songs rehearsal 1984.</t>
  </si>
  <si>
    <t>MOTÖRHEAD (Uk) Ace of spades CD. Double CD/ Digibook. It contains the original album, and a bonus 2nd CD with live recording in Belfast 1981</t>
  </si>
  <si>
    <t>PROJECT: FAILING FLESH (Usa) A beautiful sickness CD. 2nd hand. Modern thrash death from 2004 with big sound. (With Eric Forrest, ex Voivod)</t>
  </si>
  <si>
    <t>MATTA GAWA (Usa) BA CD. Noise rock/ Free rock with jazzy experimental moments.</t>
  </si>
  <si>
    <t>TRIBAL CONVICTIONS Zine Compilation CDr issue 2: Death and black metal mostly.</t>
  </si>
  <si>
    <t>STRADION (Usa) Studio update 2016 Promo CDr. Underground technical thrash</t>
  </si>
  <si>
    <t>YOSHIMI AND YUKA (Jap) Forever wish no color CD. 2nd hand. Experimental/ Ambient/ Filed/ Jazz.</t>
  </si>
  <si>
    <t>KARONTE (Ita) Paraíso sin fe Promo CD. Death metal/ Thrash death</t>
  </si>
  <si>
    <t>LETTER FOUNDER Zine/ Monthly installment series. October 2021. Articles about knowledge, information, ownership, etc. 12 pages. A5. In english. 2021.</t>
  </si>
  <si>
    <t>PASSION ROCK Zine (Fra) issue 46: Interviews d'Evidence one, Brazen Abbot, Imperial Sodomy + nombreuses chroniques tous styles de métal: Hard, heavy, death, black...10 pages. A5. In french. 2005.</t>
  </si>
  <si>
    <t>PASSION ROCK Zine (Fra) issue 57: Interviews de Messaline, Stratovarius, Spirit of metal webzine  + nombreuses chroniques tous styles de métal: Hard, heavy, death, black...24 pages. A5. In french. 2006</t>
  </si>
  <si>
    <t>SOUQUIANT (Mex) Alchemy of fire and blood MCD. Digipack. Fierce thrashing black death in the ancient ways.</t>
  </si>
  <si>
    <t>DECIMATION (Uk) Bound for the chamber CD. Death metal/ Brutal death.</t>
  </si>
  <si>
    <t>ABHORROT (Austria) Abysmal echoes Tape. Obscure black death metal</t>
  </si>
  <si>
    <t>INHUMANOISE (Bra) Overdose with lethal dosis of noise, drugs and caos... Demo tape. Special packaging. Noise/ Harsh noise</t>
  </si>
  <si>
    <t>25/08/2023:</t>
  </si>
  <si>
    <t>CONTUMACY (Peru) Reverence of putrefaction Tape. Old rotten death metal. Contains demos from 1990, 1992, 2014 and 2015.</t>
  </si>
  <si>
    <t>DECIMATION (Uk) Bound for the chamber CD. Death metal/ Brutal death. Sounds like a mix of Suffocation (Despise the sun/ Souls to deny), mid old Malevolent creation, Fleshtized, with some Morbid angel... Quite kicking release!</t>
  </si>
  <si>
    <t>CHEAP PRICES/ FREE BONUS STUFFS</t>
  </si>
  <si>
    <t>DISRUPTION (Swe) Face the wall CD. 2nd hand. Death thrash with more groove metal parts and quite powerful sound. Sounds like a mix of old The haunted, early Grip inc, At the gates (Slaughter), early Machine head...Given for free</t>
  </si>
  <si>
    <t>FLESH FOR FRANK (Can) Transitioning Demo CDr. Dark ambiant/ Industrial/ Ambient</t>
  </si>
  <si>
    <t>HYSTERICAL BLINDNESS (Can) Notre héritage CD. Digipack. Black metal</t>
  </si>
  <si>
    <t>ASTARIUM (Rus) The ghost kings CD. Black metal the symphonic way</t>
  </si>
  <si>
    <t>FIRETOWER (Rus) Near death experience CD. 2nd hand. Old school technical thrash.</t>
  </si>
  <si>
    <t>DESEKRYPTOR (Usa) Curse of the execrated Tape Ep. Obscure and old school death.</t>
  </si>
  <si>
    <t>EKSTASIS (Usa/ Can) Paralyzing impermanence Demo tape. Old styled death/ thrashing death. Influenced in part by old swedish death like early Dismember</t>
  </si>
  <si>
    <t>09/09/2023:</t>
  </si>
  <si>
    <t>EKSTASIS (Usa/ Can) Paralyzing impermanence Demo tape. Old styled death/ thrashing death. Influenced in part by old swedish death like early Dismember (Contains a Morgoth cover). Tape + patch</t>
  </si>
  <si>
    <t>EYEMASTER (Ger) Conjuration of flesh Tape Ep. Death metal influenced by the old Swedish genre, like old Grave, Dismember, and more...</t>
  </si>
  <si>
    <t>GROTESQUERIES (Usa) Vile crematory Tape. Death metal the old school yet obscure and quite brutal way.</t>
  </si>
  <si>
    <t>Sounds influenced by old Coroner, very early Megadeth... Rerelease of a long demo from 1993.</t>
  </si>
  <si>
    <t>Fanzine: NUCLEAR WINTER zine (Ger) Issue 4: Insulter, Witchfukker, Nekkromaniac, Old, Paganfire, Hexenaltar, Bezdan, Stormdeath... Plus reviews. 72 pages. A5. In english. 2023</t>
  </si>
  <si>
    <t>WINE AND FOG Fest - Sticker</t>
  </si>
  <si>
    <t>NUCLEAR WINTER Zine - Sticker</t>
  </si>
  <si>
    <t>LEATHER BRIGADE - Sticker</t>
  </si>
  <si>
    <t>BLACK STEEL WORSHIP... Home taping is killing music Sticker</t>
  </si>
  <si>
    <t>BLACK STEEL WORSHIP - Sticker</t>
  </si>
  <si>
    <t>RADIO BETON - Moi je dis non... Sticker</t>
  </si>
  <si>
    <t>MORBID AND MISERABLE Recs - Archer sticker</t>
  </si>
  <si>
    <t>OROBAS (Denmark/ Bangladesh) Upholding the asuric traditions CD single. Black death metal. Not unlike early Hypocrisy meets mid old Behemoth, with perhaps old Belial (Fin) by moments. Contains a cover of "deathcrush' (Mayhem)</t>
  </si>
  <si>
    <t>WARMBLOOD (Ita) God of zombies CD. Death metal/ Brutal death</t>
  </si>
  <si>
    <t>BONE SICKNESS (Usa) Theater of morbidity Tape. Old death metal à la Nihilist/ Autopsy/ Abscess, with grindcore influences à la Repulsion. This sounds kicking and quite ugly.</t>
  </si>
  <si>
    <t>CONGEALED PUTRESCENCE (Usa) Within the ceaseless murk Tape Ep. Great gory death grind, in the style of old Carcass, Exhumed, with perhaps a bit of Impaled.</t>
  </si>
  <si>
    <t>OMNICIDE (Uk) Omnicide Demo tape. Blackened death/ Black death</t>
  </si>
  <si>
    <t>NEKRO CULT DESECRATION (Venezuela) Nekrosatani alcoholocausto Tape. Black thrash/ Raw thrash metal the old way.</t>
  </si>
  <si>
    <t>23/09/2023:</t>
  </si>
  <si>
    <t>HELLZLETTER Newsletter (Rus) issue 9. Small newsletter with an interview of IMSAR (Black metal from Belarus) and five reviews.4 pages. A5. In english. 2023.</t>
  </si>
  <si>
    <t>OROBAS (Bangladesh) Arise in impurity MCD. Underground death metal/ Blackened death. Sounds influenced by old Deicide, Morbid angel, early God dethroned (2nd album) and more regular death metal from the 90s. Contains a cover of "Black metal" (Venom).</t>
  </si>
  <si>
    <t>DISPOSE (Swe) Destructive powers Demo tape. Crustcore/ Dbeat the old way, sounds like old Doom meets early Disfear.</t>
  </si>
  <si>
    <t>MASS EXTINCTION (Usa) Never ending holocaust Tape. Angry crustcore/ Grind with big HM-2 sound.</t>
  </si>
  <si>
    <t>NAPALM TED (Fin) Pestilential pursuite Tape Ep. Death grind</t>
  </si>
  <si>
    <t>VA - COMMANDMENTS OF STEEL Compilation tape. With: Beastiality, Mörghuul, Nuctemeron, Venthiax, Hellbutcher, Gallower, Xorcist, Nekromantor. Old styled thrash and black thrash.</t>
  </si>
  <si>
    <t>DORSAL ATLANTICA (Bra) Live 1986. Bootleg live tape. Old thrash metal/ Black thrash
With covers of Celtic frost and Bathory. The sound of the tape is a bit low, and the quality is of a bootleg from 1986... So sell it for a low price…</t>
  </si>
  <si>
    <t>WARSLAUGHTER (Spa) Autofagia CD. Digipack. Bestial black death the obscure way.</t>
  </si>
  <si>
    <t>COMMANDMENTS OF STEEL Compilation tape. With: Beastiality, Mörghuul, Nuctemeron, Venthiax, Hellbutcher, Gallower, Xorcist, Nekromantor. Old styled thrash and black thrash.</t>
  </si>
  <si>
    <t>DORSAL ATLANTICA (Bra) Live 1986. Bootleg live tape. Old thrash metal/ Black thrash</t>
  </si>
  <si>
    <t>With covers of Celtic frost and Bathory.</t>
  </si>
  <si>
    <t>NIHILISTIC newsletter/ mini zine #15: This time it’s totally pro printed and contains interviews with OLDSKULL (Old school death metal from France) and PRESCIENCE (Quite old school progressive thrash death from France), plus reviews of Putriditium, Columbarium, Simpulmati, Ruined age, Eternal perdition, Ambulance and Congealed putrescence. 8 pages, A5, in English. Circulation: About 250 copies given for free, in letters, orders and trades… To support and spread the underground infos the ancient way!</t>
  </si>
  <si>
    <t>BRUTOPIA - Mini sticker</t>
  </si>
  <si>
    <t>TURKUROCK Productions - sticker</t>
  </si>
  <si>
    <t>BLACK PAGES SWEDEN Zine - sticker</t>
  </si>
  <si>
    <t>ZWIELICHT - sticker</t>
  </si>
  <si>
    <t>ESCUPITAJOS - sticker</t>
  </si>
  <si>
    <t>WOVENHOOF - sticker</t>
  </si>
  <si>
    <t>WHEELCHAIR FULL OF OLD MEN Recs - sticker</t>
  </si>
  <si>
    <t>DUST AND BONES Recs - sticker</t>
  </si>
  <si>
    <t>CYNOCEPHALUS (Usa) Blood ran in torrents, drenched was all the earth MCD. Evil black death/ War metal. Sounds like a mix of Angel corpse, Revenge, maybe Diabolic.</t>
  </si>
  <si>
    <t>ABHORRENT EXECRATION (Fra) Demo MMXIII Tape. Bestial death metal/ Obscure black death, sounds like very early Archgoat. (Members of Putrefiance)</t>
  </si>
  <si>
    <t>GOGOL AND HEGEL (Rus) Гоголь И Гегель Tape. Experimental electronic with vocals in russian. A bit like drum'n bass meets idm? Band name in russian: Гоголь И Гегель</t>
  </si>
  <si>
    <t>14/10/2023:</t>
  </si>
  <si>
    <t>ABYSM DIABOLIS (Can) Visions from the haunted realm MCD. Satanic death metal in the style of old Morbid Angel, early Angel Corpse.</t>
  </si>
  <si>
    <t>NAR (Indonesia) Pejabat bangsat Demo tape. Revengeful death metal, between the old satanic brutal style the brazilian way and old school death thrash à la old Demolition hammer/ early Sepultura.</t>
  </si>
  <si>
    <t>28/10/2023:</t>
  </si>
  <si>
    <t>FREE BONUS STUFFS/ LOW PRICES:</t>
  </si>
  <si>
    <t>THE FRANKENHOOKERS (Usa) I sold my soul to a frankenhooker Tape. 2nd hand. Underground punk.</t>
  </si>
  <si>
    <t xml:space="preserve">MIN9RAI vol 4 Sampler CD: Nornes, Dear liars, Feral son, Attic birds, Chatte royal, Malé, Matt van t, Na!, Perter nolan, Road life spirit... All kinds of music: Rock, post rock, pop, metal, folk, punk... </t>
  </si>
  <si>
    <t>MORBID FAITH Newsletter (Ger) Issue 11: Interview of Kreuziger, plus reviews, underground infos, flyers... All into the old black, death, thrash spirit. 12 pages. A5. In english. 2011.</t>
  </si>
  <si>
    <t>ANTIQ LABEL - MMXXII Sampler CD. Vehemence, Le cercle du chêne, Moisson livide, Palefroid, Dorminn, Noble déchet, Avel, Wÿntër ärvn… Black metal, folk and folk metal sampler CD.</t>
  </si>
  <si>
    <t>LES ACTEURS DE L'OMBRE - Sampler CD MMXXIII. Aset, Houle, Moonreich, Miasmes, Penitence onirique, Räum, Hyrgal, Limbes, Acod, Jours pales, Deliverance, Rüyyn, Wesenwille, Mal ardent...Black metal sampler CD.</t>
  </si>
  <si>
    <t>REBELLION '22 DECONTROL Zine (Uk) 2nd hand. Mostly live reports and impressions about the Rebellion festival. Punk rock fanzine. Quite punk diy layout. 2nd hand zine.14 pages. A4. In english. 2022.</t>
  </si>
  <si>
    <t>&gt;&gt;  Mondial relay (France)</t>
  </si>
  <si>
    <t>INFAMIE (Fra) Into the Necrosphere MCD. Digipack. Black/ death. Very cool first Ep, with a bunch of ferocious fast moments, some dark melodic touches and real death metal parts. It reminds me the spirit of the underground from 20 years ago.</t>
  </si>
  <si>
    <t>EIBON (Singapore) The garden of theophrastus CD. Old black metal with symphonic parts. Rerelease of an album from 1995.</t>
  </si>
  <si>
    <t>STRIBORG (Australia) Ghostwoodlands CD. Black metal with dark ambient parts. Sound like old Burzum, Arckanum in my hears.</t>
  </si>
  <si>
    <t>SEPULCHRAL VOICES (Bel) Fall of the temple Tape Ep. Quite violent and raw black metal/ black thrash.</t>
  </si>
  <si>
    <t>MY SWEET KALASHNIKOV (Ita) Deliver us from evil Tape. Crazy mix of breakcore/ industrial and brutal death/ goregrind.</t>
  </si>
  <si>
    <t>11/11/2023:</t>
  </si>
  <si>
    <t xml:space="preserve">TEMPEST (Mex) Unending torment Demo tape. Old school and violent death metal/ obscure death. Sounds like a mix of old Angel corpse, old Incantation, Abhorer, old Morbid angel. </t>
  </si>
  <si>
    <t xml:space="preserve">With members of Question. </t>
  </si>
  <si>
    <t>BLACK BLEEDING (Bel) With my dick and my knife MCD. Digipack. Black death/ Death black with something close to the 90's in the spirit. 3 new songs.</t>
  </si>
  <si>
    <t>OLDSKULL (Fra) The defeat of humanity MCD. Old school death in the spirit of the early 90's, with ancient atmospheres, heaviness, and accelerations. This is the CD version of the Ep I released on tape.</t>
  </si>
  <si>
    <t xml:space="preserve">ÖRASTIMAR (Ger) äster / Gäst Tape. Raw black metal. Contains the band's two demos. </t>
  </si>
  <si>
    <t>VIPERA (Croatia) Nest of vipers Demo tape. Hard rock/ Rock'n roll/ Punk like old Motorhead, Amebix..</t>
  </si>
  <si>
    <t>CARNICA (Bra) Exhumed corpse Demo tape. Goregrind/ Raw gore death grind</t>
  </si>
  <si>
    <t>TOLERANCE (Finland)/ FLESHSAW (Ger) Split tape. Goregrind Goredeathgrind/ Raw goregrind filth</t>
  </si>
  <si>
    <t>25/11/2023:</t>
  </si>
  <si>
    <t>GENOCIDAL TERROR (Bel) Delirium of negation CD. Death grind with a blackened touch</t>
  </si>
  <si>
    <t>BELARDIAK (Chile) El umbral de la pampa CD. Digipack. Neo folk from the sorrowful fields of Chile.</t>
  </si>
  <si>
    <t>DEVOURED DEATH Zine (Australia) Issue 4: Fossilization, Church of disgust, Altars, Deiquisitor, Thulsa doom, Blessed offal, Carcinoid, Flesh megalith, Internal rot, Inverted prophet, Licentious, Nephilims noose, Toxik volcano... + Reviews. Death metal fanzine released by Steven of Crucifire/ Encabulos. 92 pages. A5. In english. 2023</t>
  </si>
  <si>
    <t>ACID VICIOUS Zine (France) issue 25: In mortis veritas, Prieuré, Lord barbatos, Palefroid, Kaosmose, Sakrifiss de transylvanie, Only black metal chaine youtube...Plus flyers. 20 pages. A5. In french. 2023.</t>
  </si>
  <si>
    <t xml:space="preserve">THE AZATHOTH CYCLE Fanzine/ Book about the Necronomicon, the tarot and other occult subjects. 50 pages. A4. In english. </t>
  </si>
  <si>
    <t>DEAD SOUL ALLIANCE (Can) Spiralling to lunacy Tape. Old school death with early 90's influences like Grave, Dismember, early Unleashed…</t>
  </si>
  <si>
    <t>02/12/2023:</t>
  </si>
  <si>
    <t xml:space="preserve">NECROSCOPE Zine (Pol) Issue 38: Invultation, Incantation, The chasm, Shambles, Kingdom, Exanimatvm, Perverse rites, Wolflust, </t>
  </si>
  <si>
    <t>Sphinx, Concilivm, Fleshtorture, Savage necromancy, Bestial profanation, Vestal cuntvomit... Plus many reviews. 138 pages. A5. In english. 2023</t>
  </si>
  <si>
    <t xml:space="preserve">CRYPT OF DR GORE zine (Fra) Issue 12: Fall of seraphs, Kronos, Cabale prod, Rotten brain, Anksunamon, Tsubo, Asile obscene, Old black, </t>
  </si>
  <si>
    <t xml:space="preserve">Tragos, Fardeaux, Excrementis, Winterburial, Frakasm, Hooker spit, Quesstuvacrisserla... + Chroniques. 60 pages. A5. In french. 2023 </t>
  </si>
  <si>
    <t>DEAD SOUL ALLIANCE (Can) Spiralling to lunacy Tape. Old school death with early 90's influences like Grave, Dismember, early Unleashed... Tape + sticker</t>
  </si>
  <si>
    <t>ASSUR - sticker</t>
  </si>
  <si>
    <t>ILSA - sticker</t>
  </si>
  <si>
    <t>TASER - sticker</t>
  </si>
  <si>
    <t>DRUDGE - sticker</t>
  </si>
  <si>
    <t>FROZEN SCREAMS IMPRINT - sticker</t>
  </si>
  <si>
    <t>BARRICADE - sticker</t>
  </si>
  <si>
    <t>DROWNED ORANGE - Goat sticker</t>
  </si>
  <si>
    <t>RATLORD Recs - sticker</t>
  </si>
  <si>
    <t>RUDE AWAKENING Recs - sticker</t>
  </si>
  <si>
    <t>OVERACTIVE - sticker</t>
  </si>
  <si>
    <t>LOWMAD (Bel) Lowland CD. Digipack. Stoner doom with sludge influences.</t>
  </si>
  <si>
    <t>CROSSFACE (Bel) Kayfabe is not dead CD. Hardcore</t>
  </si>
  <si>
    <t>APES OF GOD (El salvador) En el recinto de la tempestad Tape. Death metal</t>
  </si>
  <si>
    <t>OBSEQUIAL SCEPTRE (Cyprus) Utterance of beathly murmurs Demo tape. Obscure bestial black death.</t>
  </si>
  <si>
    <t>YOUNGBLOOD SUPERCULT (Usa) The great american death rattle Tape. Stoner/ Psyche/ Blues</t>
  </si>
  <si>
    <t>09/12/2023:</t>
  </si>
  <si>
    <t>CRYPTIC GRAVE (Fra) Awake in a grave MCD. Old school death/ death thrash, sounds like early Death, old Morgoth, early Pestilence...</t>
  </si>
  <si>
    <t>DEMONIC LUST (Chile) Unholy devourer of souls CD. Raw bestial black metal/ black death. Contains the band's two demos.</t>
  </si>
  <si>
    <t>DEATHSVN (Chile) Until the light wake us MCD. Curious mix of 70's hard rock/ heavy metal with post punk and old progressive touches, the whole in a dark/ blackened atmosphere.</t>
  </si>
  <si>
    <t>SPEEDWHORE (Ger) Visions of a parallel world CD. Old school blackened thrash/ Evil speed metal the early way, sounds very much 80's. With members of Incarceration, Indian Nightmare</t>
  </si>
  <si>
    <t xml:space="preserve">SUFFERING SIGHTS (Chile) When Sanity Becomes Insanity CD. Old school death/ thrash in the end 80's style. </t>
  </si>
  <si>
    <t>SYPHONED (Usa) Eulogy MCD. Death thrash with a technical touch, but sounds very early mid 90's</t>
  </si>
  <si>
    <t>JAIL (Usa) Stolen commissary razor Tape. Kicking thrash metal/ blackened thrash/ punk hardcore the old school way. With members of Sekkusu. Tape + patch</t>
  </si>
  <si>
    <t>OPHICVS (Usa) El tetraputas Tape. Old school blackened heavy metal (Influenced by Mercyful fate, Venom)</t>
  </si>
  <si>
    <t>16/12/2023:</t>
  </si>
  <si>
    <t>SUFFERING SIGHTS (Chile) When Sanity Becomes Insanity CD. Old school death/ thrash in the end 80's style.</t>
  </si>
  <si>
    <t>FARSCAPE (Bra) Purged and forgotten CD. Old school thrash. The new album of the brazilian outfit. (Members of Diabolic force,  Atomic Roar,  Whipstriker)</t>
  </si>
  <si>
    <t>LUCIFUGE (Ger) Monoliths of wrath CD. Black thrash influenced by old German thrash.</t>
  </si>
  <si>
    <t xml:space="preserve">PROLETAR (Indonesia) The beast journey of proletar CD. Digipack. Death grind. Contains many demos, Eps, splits from 1999 to 2020. </t>
  </si>
  <si>
    <t>RAMPAGE (Australia) Veil of mourn CD. Old school thrash. Speed thrash. Rerelease of an album from 1988. With members from Hobbs Angel of Death</t>
  </si>
  <si>
    <t>REPUGNANT PIGS (Spa) Kraneal Infection + bonus tracks CD. Digipack. Old school grind.
Contains demo 91, live 1990 and demo 1992.</t>
  </si>
  <si>
    <t xml:space="preserve">SMALLPOX AROMA (Thailand) Swallow the defiled CD. Digipack. Grindcore/ death grind. Contains promo 2019 and live 2017. </t>
  </si>
  <si>
    <t>CYSTGURGLE (Thailand)/ RHABDOMYOSARCOMA (?) Split CD. Digipack. Goregrind brutal death gore</t>
  </si>
  <si>
    <t xml:space="preserve">VIGILANCE (Slovenia) Vigilance MCD. Old school heavy metal </t>
  </si>
  <si>
    <t>GALLOWER (Pol) Eastern witchcraft MCD. Old school black thrash, between early german thrash and early Bathory.</t>
  </si>
  <si>
    <t>AFTERSUNDOWN (Indonesia) Become Inebriated MCD. Digipack. Death grind</t>
  </si>
  <si>
    <t>DEATHSTORM (Austria) Swarming Tape. Thrash metal/ Death thrash the old way, like old Kreator, Sodom, very old Sadus…</t>
  </si>
  <si>
    <t xml:space="preserve">FARSCAPE (Bra) Purged and forgotten Tape. Old school thrash.  The new album of the brazilian outfit (Members of Diabolic force,  Atomic Roar,  Whipstriker)
Tape + badge. </t>
  </si>
  <si>
    <t xml:space="preserve">INSURGENCY (Uk) Primitive Shrines Tape. Angry old school thrash/ Black thrash </t>
  </si>
  <si>
    <t>RECKLESS (Col) Sharp magik steel Tape. Old school speed thrash.</t>
  </si>
  <si>
    <t>VENGEANCE (Pol) Sewer surge Tape. Old school speed/ heavy in the 80's style, with a dark atmosphere.</t>
  </si>
  <si>
    <t>20/12/2023:</t>
  </si>
  <si>
    <t>DEATHSTORM (Austria) Swarming Tape. Thrash metal/ Death thrash the old way, like old Kreator, Sodom, very old Sadus...</t>
  </si>
  <si>
    <t>FARSCAPE (Bra) Purged and forgotten Tape. Old school thrash.  The new album of the brazilian outfit (Members of Diabolic force,  Atomic Roar,  Whipstriker)</t>
  </si>
  <si>
    <t>FIRMAMENT (Ger) We don't rise we just fall Tape. Old school heavy metal/ hard rock (With members of Tension)</t>
  </si>
  <si>
    <t>HELLCRASH (Ita) Demonic assassinatiön Tape. Old school black speed/ thrash in the old style, sounds like old Bulldozer, Venom, a bit of early Bathory...</t>
  </si>
  <si>
    <t>RAPID (Fin) Blackstar oppression regime CD. Old school black speed, influenced by early Bathory, old Venom, a bit of early Destruction...</t>
  </si>
  <si>
    <t>REPUGNANT PIGS (Spa) Kraneal Infection + bonus tracks CD. Digipack. Old school grind. Contains demo 91, live 1990 and demo 1992.</t>
  </si>
  <si>
    <t>SPECTRE (Australia) Lonesome gambler Tape Ep. Old school heavy metal/ hard rock. With members of Dracula, Tarot.</t>
  </si>
  <si>
    <t>ATONEMENT (Swe) Sadistic Invaders CD. Blackened thrash/ Black thrash influenced by the early German and south american styles... Sounds like very early Destruction/ Kreator, old Possessed, early Sepultura and more…</t>
  </si>
  <si>
    <t>BOTTOMLESS (Ita) The banishing CD. Doom metal. With members of Assumption, Undead creep, Morbo…</t>
  </si>
  <si>
    <t>DEMONIC MANIFESTATION (Mex) World of horror CD. Old school death influenced by early Entombed, Dismember, old Necrophobic, Grave... (Members of Ravenous death, Remains...)</t>
  </si>
  <si>
    <t>DEVIL'S GATEWAY (Fin) Eternal grind CD. Death doom sludge from the factory's sewers, with an almost industrial edge à la early Godflesh/ Pitch shifter.</t>
  </si>
  <si>
    <t>25/12/2023:</t>
  </si>
  <si>
    <t>ATONEMENT (Swe) Sadistic Invaders CD. Blackened thrash/ Black thrash influenced by the early German and south american styles... Sounds like very early Destruction/ Kreator, old Possessed, early Sepultura and more...</t>
  </si>
  <si>
    <t>BOTTOMLESS (Ita) The banishing CD. Doom metal. With members of Assumption, Undead creep, Morbo...</t>
  </si>
  <si>
    <t>INFECTED PRIEST (Fin)/ HUMAN TARGET (Fin) Split tape. Old school death grind/ death metal with gore touches and evil parts/ Old school death with a bizarre touch. (Members of Saattoväki, Murder Hollow...)</t>
  </si>
  <si>
    <t>Lettre verte: 1,29</t>
  </si>
  <si>
    <t>Lettre interntle: 1,96</t>
  </si>
  <si>
    <t>International</t>
  </si>
  <si>
    <t>Manque</t>
  </si>
  <si>
    <t>6,30: 6 timbres 1 euro + 2 vignettes 15 centimes</t>
  </si>
  <si>
    <t>4,30: 4 timbres 1 euro + 2 vignettes 15 centimes</t>
  </si>
  <si>
    <t>4,15: 4 timbres 1 euro + 1 vignette 15 centimes</t>
  </si>
  <si>
    <t>??</t>
  </si>
  <si>
    <t>9,75: 6 timbres vert + 1 timbres violet + 1 vignette 15 centimes</t>
  </si>
  <si>
    <t>9,75: 3 timbres vert + 3 timbres violet + 1 vignette 10 centimes   *** vignette 10 cent possible?</t>
  </si>
  <si>
    <t>SORTILEGE (Fra) Larmes de héros CD. Old school heavy metal. Rerelease of an album from 1986.</t>
  </si>
  <si>
    <t xml:space="preserve">ECOCIDE (Hol) Eye of wicked sight Tape. Old school death metal. The first album rereleased on tape. </t>
  </si>
  <si>
    <t xml:space="preserve">ECOCIDE (Hol) Metamorphosis Tape. Old school death metal. The second album rereleased on tape. </t>
  </si>
  <si>
    <t xml:space="preserve">TEMPEST (Mex) Unending torment Demo tape. Old school and violent death metal/ obscure death. Sounds like a mix of old Angel corpse, old Incantation, old Morbid angel, Abhorer.  
With members of Question. </t>
  </si>
  <si>
    <t xml:space="preserve">BLUDGEON OATH (Canada) A burning wrath Tape. Black metal/ Atmospheric black metal with strong 90's influences. Perhaps it reminds me of early Kampfar, early Emperor...Quite good stuff in the style. </t>
  </si>
  <si>
    <t>30/12/2023:</t>
  </si>
  <si>
    <t>GOAT VOMIT NOISE (Ita) Wrong side discipline Tape. Black death metal</t>
  </si>
  <si>
    <t xml:space="preserve">TEMPEST (Mex) Unending torment Demo tape. Old school and violent death metal/ obscure death. Sounds like a mix of old Angel corpse, old Incantation, old Morbid angel, Abhorer. With members of Question. </t>
  </si>
  <si>
    <t>ABHORRENT EXECRATION (Fra) Death... Doom... Despair Demo Tape. Bestial death metal/ Obscure black death, sounds like very early Archgoat. (Members of Putrefiance)</t>
  </si>
  <si>
    <t>ABHORRENT EXECRATION (Fra) Death... Doom... Despair Demo CDr. Bestial death metal/ Obscure black death, sounds like very early Archgoat. (Members of Putrefiance)</t>
  </si>
  <si>
    <t>06/01/2024:</t>
  </si>
  <si>
    <t>Fanzine: SCREAMS FROM THE GRAVE Zine (Fra) issue 4: Gouge, Metastasis, Alcoholic force, Iron gang, Hexecutor, Cadaveric fumes, Perversifier, Nuclear abomination, Impious desecration, Morbid rites, Malmort, Svartfell, Xanadoo... Plus reviews. 64 pages. A5. Mostly in french, a bit in english. 2013.</t>
  </si>
  <si>
    <t>BLO.TORCH (Hol) Blo.torch CD. Melodic death/ Death thrash. With a member of Dew scented</t>
  </si>
  <si>
    <t>ULVEZ (Ita) Defender of darkness Promo CDr (Tape cover + CDr). Black metal with influences of old thrash speed and even 80's heavy/ hard rock. This sounds like an old demo.</t>
  </si>
  <si>
    <t>WASTING GENESIS (Spa) Prey Promo CD. Cardboard sleeve. Brutal deathcore/ Technical death</t>
  </si>
  <si>
    <t>INTER NOS (Ita) Produzione propria Demo CD. Underground rock/ Prog/ Noisy rock</t>
  </si>
  <si>
    <t>Stickers;</t>
  </si>
  <si>
    <t>BARREN - Sticker</t>
  </si>
  <si>
    <t>CONTROL POISON - Sticker</t>
  </si>
  <si>
    <t>EDBD * WRAAGH - Sticker</t>
  </si>
  <si>
    <t>FLESHSAW - Sticker</t>
  </si>
  <si>
    <t>PREHISTORIC WARCULT - Sticker</t>
  </si>
  <si>
    <t>SLAVESTATE - Sticker</t>
  </si>
  <si>
    <t>HERUKA (Ita) Memorie CD. Digipack. Black metal</t>
  </si>
  <si>
    <t>BOWEL STEW (Ita) Putridarium CD. Brutal death/ Gore brutal death</t>
  </si>
  <si>
    <t>FOETAL FLUIDS TO EXPURGATE (Ita) Cyclic vomiting syndrome CD. Extreme goregrind/ Vomiting grindcore</t>
  </si>
  <si>
    <t>GROTTO (Bel) Smokonomicon CD. Digipack. Stoner doom</t>
  </si>
  <si>
    <t>MORRATH (Pol) Centuries of blindness CD. Evil death metal influenced by old Morbid angel,</t>
  </si>
  <si>
    <t>13/01/2024:</t>
  </si>
  <si>
    <t>BONETAR (Uk) Bonetar MCD. Raw old school death brutality</t>
  </si>
  <si>
    <t>TRENCHFOOT (Uk) Moral obscenity MCD. Old school death with touches of old brutal death.</t>
  </si>
  <si>
    <t>LEFT EYE PERSPECTIVE (Bel) Defiance MCD. Digipack. Progressive sludge stoner</t>
  </si>
  <si>
    <t xml:space="preserve">CONSTANT TORMENT (Usa) Embrace the hexagon sun Tape. Old styled brutal death, sounds a lot like old Suffocation. </t>
  </si>
  <si>
    <t>21/01/2024:</t>
  </si>
  <si>
    <t>CONSTANT TORMENT (Usa) Embrace the hexagon sun Tape. Old styled brutal death, sounds a lot like old Suffocation.</t>
  </si>
  <si>
    <t>ONSLAUGHT KOMMAND (Chile)/ RITO PROFANATORIO (Peru) Split CD. Black death/ Black death</t>
  </si>
  <si>
    <t>SONIC POISON (Fin) Eruption CD. Kicking old school grind/ Old death grind/ death metal</t>
  </si>
  <si>
    <t>ABOMINATED (Pol) Traumatic putrefaction Tape. Old school death influenced by the old swedish style. (Members of Incinerator, Clairvoyance, Hexenaltar)</t>
  </si>
  <si>
    <t>ILON LAPSET (Fin) Kurjuuden tuijotus Tape. Death doom/ Sludge</t>
  </si>
  <si>
    <t>TERROR CROSS (Fin) Skull metal armageddon Tape. Blackened thrash metal/ Punk/ Old school metal. Ugh</t>
  </si>
  <si>
    <t>27/01/2024:</t>
  </si>
  <si>
    <t>ORGHIA (Ita) The dusk CD. Melodic death/ Thrash death</t>
  </si>
  <si>
    <t xml:space="preserve">DAMASTE (Ita) Five degrees and a prophecy CD. Death metal with a quite modern approach (for 2011) and a technical side.   </t>
  </si>
  <si>
    <t>IDOLS FOR DINNER (Fra) Tenant of a declining world MCD. Death metal with death thrash parts and melodic touches.</t>
  </si>
  <si>
    <t>BARBARA (Israel) Peger CD. Sludge/ Doom/ Old school post Hc</t>
  </si>
  <si>
    <t>MILLARIUM (Ger) First blood running CD. Digipack. Heavy metal/ Heavy thrash</t>
  </si>
  <si>
    <t>WARCOE (Ita) A place for demons Tape. Old school doom metal.</t>
  </si>
  <si>
    <t>03/02/2024:</t>
  </si>
  <si>
    <t xml:space="preserve">DAMASTE (Ita) Five degrees and a prophecy CD. Death metal with a quite modern approach (for 2011) and a technical side.  </t>
  </si>
  <si>
    <t>DEADSPEAK (Pol/ Ireland) Human alchemy promo CD. Cardboard sleeve. Death metal, somewhat like polish death, Morbid angel etc...</t>
  </si>
  <si>
    <t>CALLOUS (Uk) Descension CD. Melodic death/ Metalcore</t>
  </si>
  <si>
    <t>COLD MOURNING (Usa) The end of reason CD. Digipack. Old school doom metal</t>
  </si>
  <si>
    <t xml:space="preserve">CONTUMACY (Peru) Reverence of putrefaction Tape. Old rotten death metal. Contains demos from 1990, 1992, 2014 and 2015. </t>
  </si>
  <si>
    <t>EVIL DAMN (Peru) Necronomicon Tape. Death metal/ Satanic death (Members of Goat semen, Disinter, Saram)</t>
  </si>
  <si>
    <t>HADEZ (Peru) Aquelarre Tape. Old school black death/ Black death thrash. Reissue of the band's first album from 1993.</t>
  </si>
  <si>
    <t>PENTACROSTIC (Bra) The pain tears Tape. Old school/ Necro death doom. Reissue of the band's first album from 1992 with bonus demos from 91 and 92</t>
  </si>
  <si>
    <t>PYTHIAN (Usa) Understanding in light Tape Ep. Doom sludge with slight post metal influences.</t>
  </si>
  <si>
    <t>ANTI LIFE ORDER (Can) Vampiric songs of vengeance Demo tape. Underground black metal/ Black death. Sounds in the spirit of the 90's.</t>
  </si>
  <si>
    <t>INSECT CORPSE (Usa) Insectus morbidicus Tape. Underground black metal/ Sludge/ Necro punk. Sounds like a porridge of Hellhammer, early Darkthrone and maybe Amebix.</t>
  </si>
  <si>
    <t>10/02/2024:</t>
  </si>
  <si>
    <t>CONCLAVE (Usa) Sins of the elders Cd. Digipack. Old school doom/ Death doom</t>
  </si>
  <si>
    <t>NAR (Indonesia) Pejabat bangsat Demo tape. Revengeful death metal, between old school death thrash and brutallizing evil death.</t>
  </si>
  <si>
    <t xml:space="preserve">SUFFERING SIGHTS (Chile) Existential realism Demo tape. Old school death/ thrash in the end 80's style.  </t>
  </si>
  <si>
    <t>SANGRE NEGRA (Chile) Sangre negra Demo tape. Old school black thrash death</t>
  </si>
  <si>
    <t>24/02/2024:</t>
  </si>
  <si>
    <t>DEIFICATION (Por) A new god had been created MCD. Death metal with an evil/ blackened touch.</t>
  </si>
  <si>
    <t xml:space="preserve">Rerelease of a demo from 1995 with bonus songs from promo tape. </t>
  </si>
  <si>
    <t>DEADLY ILLNESS Zine  (Hungary) issue 8: Necrobiosis, Anguish, Gut, Oldskull, Goatroach, Ziggurath, Meteor vortex, Sascha Alexander, Renninger (Film maker)... Fanzine that features old school death, doom metal, and other close underground genres...64 pages. A5. In english. 2023</t>
  </si>
  <si>
    <t>INVULTATION sticker</t>
  </si>
  <si>
    <t>MOAYAT AOMA sticker</t>
  </si>
  <si>
    <t>NEKRASSIOUS Tapes - sticker</t>
  </si>
  <si>
    <t>IRON CORPSE Recs - sticker</t>
  </si>
  <si>
    <t>CHEROKEE sticker</t>
  </si>
  <si>
    <t>BENT WINDOW Recs - sticker</t>
  </si>
  <si>
    <t>CARACH ANGREN sticker</t>
  </si>
  <si>
    <t>DEAD FETUS COLLECTION (Bra)/ GORE (Gra)/ SEPTICOPYEMIA (Rus)/ FERALIMINAL LYCANTHROPIZER (Rus)/ BOWEL STEW (Ita) Split CD. Goregrind, extreme goregrind, gore brutal death and groovy gore.</t>
  </si>
  <si>
    <t>MAGISTER DIXIT (Can) Their blood, their sweat, their tears Tape. Black metal</t>
  </si>
  <si>
    <t>02/03/2024:</t>
  </si>
  <si>
    <t>IMPIOUS (Swe) Holy murder masquerade CD. Death thrash . With members of The crown</t>
  </si>
  <si>
    <t>LEBBRA (Ita)/ PUTRED (Romania) Valley of the putrid lepers Split MCD. Death thrash/ Old school death, death doom</t>
  </si>
  <si>
    <t>MANCUERDA (Hol) Through skin muscle &amp; bone MCD. Death doom/ Old school death influenced by old Autopsy and more.</t>
  </si>
  <si>
    <t>NECROTUM (Romania) Dreamscape of the ancients MCD. Old school death influenced by the early 90's, with an obscure finnish touch</t>
  </si>
  <si>
    <t>KOURISTUS (Fin) Demo 2022, Demo 2019 &amp; Teurastamo Pro CDr. Grindcore. Explosion/ Anger/ Blastasfuck. 15 tracks: 2 demos and 1 Ep *</t>
  </si>
  <si>
    <t>PROTRUSION (Usa) Protrusion Demo tape. Death metal/ Old brutal death.</t>
  </si>
  <si>
    <t>16/03/2024:</t>
  </si>
  <si>
    <t>KOURISTUS (Fin) Demo 2022, Demo 2019 &amp; Teurastamo Pro CDr. Grindcore. Explosion/ Anger/ Blastasfuck. 15 tracks: 2 demos and 1 Ep</t>
  </si>
  <si>
    <t>M:PIRE OF EVIL (Uk) Crucified CD. Old school thrash/ heavy/ speed, with members of Venom</t>
  </si>
  <si>
    <t>OLDE (Ireland/ Usa) The Gates of dawn CD. Black metal influenced by the old scandinavian style</t>
  </si>
  <si>
    <t>23/03/2024:</t>
  </si>
  <si>
    <t>IALDABAOTH (Fra) Revangel &gt; Ultragos Promo CD. Raw black metal/ Blasting black metal with an industrial touch</t>
  </si>
  <si>
    <t>BEHEADING MACHINE (Pol) Stillbirth civilisation MCD. Death metal/ Technical death, with a quite modern touch.</t>
  </si>
  <si>
    <t>SKULLFACE ZARACH BAAL THARAGH FUSION (Fra) Rehearsal 2022 Tape. Lofi underground punk/ hard rock with thrash touches</t>
  </si>
  <si>
    <t>VOID WANDERER Productions 5th anniversary sampler CD. Black metal compilation CD, with: Grafhond; Schavot, Thy black blood, Arrogant destruktor, Tattva, Grimtone, Apocalyptic leaders; Asgrauw, Teitan, Zwart.</t>
  </si>
  <si>
    <t>ACID VICIOUS Zine (Fra) Issue 23: Sphere, Inerte, Troopers of doom, Ostia, Machabée artworks, Idollos, Sumus diabolus incarnatus, Sangdragon, Silicose, Deperir... 22 pages. A5. In french. 2023.</t>
  </si>
  <si>
    <t>1 x ACID VICIOUS Zine (Fra) Issue 22: Smashed, Gorgon, Draak anaon, Hysterical blindness, Atrocia, Mineral reflectance, Woods of desolation, Black lava, Razor butchers...36 pages. A5. In french. 2023.</t>
  </si>
  <si>
    <t>Merch/ Various:</t>
  </si>
  <si>
    <t>Doomraiser - Coaster</t>
  </si>
  <si>
    <t>Ekstasis - Patch</t>
  </si>
  <si>
    <t>BREATHILIZÖR - Sticker</t>
  </si>
  <si>
    <t>A.B.O - Sticker</t>
  </si>
  <si>
    <t>BRC-30 recs - Sticker</t>
  </si>
  <si>
    <t>EBDB - Sticker</t>
  </si>
  <si>
    <t>ABANGLUPA - Sticker</t>
  </si>
  <si>
    <t>NECROTIC SWAMP (Ita) Abysmal desecration Demo tape. Simple primal death doom, the old underground way</t>
  </si>
  <si>
    <t>MESSE MORTUAIRE (Fra) Nocturnal demonic visitation MCD. Obscure satanic death metal/ Obscure death black</t>
  </si>
  <si>
    <t xml:space="preserve">NEROCAPRA (Ita) Decomposizione CD. Digipack. Old school death metal, with atmospheres and an almost blackened touch. The whole in an early 90's spirit. </t>
  </si>
  <si>
    <t>NEROCAPRA (Ita) La Serpe In Seno CD. Digipack. Old school death metal, with a more necro/ underground appeal this time. This is still in the spirit of the early 90's.</t>
  </si>
  <si>
    <t>MISANTHROPIC THERAPY (Can)/ IN SEANCE (Usa) Hymnes à la ruine du monde Split CD. Black metal for both bands</t>
  </si>
  <si>
    <t>30/03/2024:</t>
  </si>
  <si>
    <t>NEROCAPRA (Ita) Decomposizione CD. Digipack. Old school death metal, with atmospheres and an almost blackened touch. The whole in an early 90's spirit.</t>
  </si>
  <si>
    <t xml:space="preserve">ARS GOECIA (Mex) Rex mundi CD. Old school black metal </t>
  </si>
  <si>
    <t>NEROCAPRA (Ita) Mefisto manna CD. Digipack. Old school death</t>
  </si>
  <si>
    <t>NEKROPTIKON (Fra) When the plague breaks out MCD. Black metal</t>
  </si>
  <si>
    <t>GOATLORD (Can) Goatlord Demo Tape. Underground cavern black death. (Nb: This isn't the old death doom band from Usa)</t>
  </si>
  <si>
    <t>DICK MILK (Fra) 2 Dick 2 Milk Demo tape. Goregrind/ Death grind</t>
  </si>
  <si>
    <t>05/04/2024:</t>
  </si>
  <si>
    <t xml:space="preserve">REPUTDEATH (Malaysia) Endless decay CD. Compilation of 5 demos. Old necro death metal, quite primitive, raw and influenced by old swedish style. </t>
  </si>
  <si>
    <t>SPECTRAL DANCE (Can) Not of this cold world CD. Mid paced black metal/ Black doom, not unlike some old Burzum, Nargaroth...(With a musician of Ice war, Iron dogs, Trioxin 245...)</t>
  </si>
  <si>
    <t>BLOOD LOSS (Usa) Rehearsal demo 2023 Tape. Old school death</t>
  </si>
  <si>
    <t>13/04/2024:</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</si>
</sst>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quot;Vrai&quot;;&quot;Vrai&quot;;&quot;Faux&quot;"/>
    <numFmt numFmtId="166" formatCode="&quot;Actif&quot;;&quot;Actif&quot;;&quot;Inactif&quot;"/>
    <numFmt numFmtId="167" formatCode="[$€-2]\ #,##0.00_);[Red]\([$€-2]\ #,##0.00\)"/>
    <numFmt numFmtId="168" formatCode="[$-40C]dddd\ d\ mmmm\ yyyy"/>
  </numFmts>
  <fonts count="90">
    <font>
      <sz val="10"/>
      <name val="Arial"/>
      <family val="0"/>
    </font>
    <font>
      <b/>
      <sz val="10"/>
      <name val="Arial"/>
      <family val="2"/>
    </font>
    <font>
      <b/>
      <sz val="12"/>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2"/>
      <name val="Arial"/>
      <family val="2"/>
    </font>
    <font>
      <sz val="12"/>
      <color indexed="10"/>
      <name val="Arial"/>
      <family val="2"/>
    </font>
    <font>
      <sz val="9"/>
      <name val="Arial"/>
      <family val="2"/>
    </font>
    <font>
      <sz val="9"/>
      <color indexed="10"/>
      <name val="Arial"/>
      <family val="2"/>
    </font>
    <font>
      <b/>
      <sz val="11"/>
      <color indexed="9"/>
      <name val="Arial"/>
      <family val="2"/>
    </font>
    <font>
      <b/>
      <sz val="12"/>
      <color indexed="9"/>
      <name val="Arial"/>
      <family val="2"/>
    </font>
    <font>
      <b/>
      <sz val="10"/>
      <color indexed="9"/>
      <name val="Arial"/>
      <family val="2"/>
    </font>
    <font>
      <sz val="10"/>
      <color indexed="9"/>
      <name val="Arial"/>
      <family val="2"/>
    </font>
    <font>
      <b/>
      <sz val="10"/>
      <color indexed="22"/>
      <name val="Arial"/>
      <family val="2"/>
    </font>
    <font>
      <b/>
      <sz val="28"/>
      <color indexed="9"/>
      <name val="Arial"/>
      <family val="2"/>
    </font>
    <font>
      <sz val="10"/>
      <color indexed="8"/>
      <name val="Arial"/>
      <family val="2"/>
    </font>
    <font>
      <sz val="14"/>
      <color indexed="9"/>
      <name val="Arial"/>
      <family val="2"/>
    </font>
    <font>
      <b/>
      <u val="single"/>
      <sz val="12"/>
      <color indexed="9"/>
      <name val="Arial"/>
      <family val="2"/>
    </font>
    <font>
      <sz val="16"/>
      <color indexed="9"/>
      <name val="Arial"/>
      <family val="2"/>
    </font>
    <font>
      <sz val="10"/>
      <color indexed="63"/>
      <name val="Arial"/>
      <family val="2"/>
    </font>
    <font>
      <b/>
      <sz val="10"/>
      <color indexed="63"/>
      <name val="Arial"/>
      <family val="2"/>
    </font>
    <font>
      <b/>
      <sz val="11"/>
      <color indexed="8"/>
      <name val="Arial"/>
      <family val="2"/>
    </font>
    <font>
      <b/>
      <sz val="10"/>
      <color indexed="8"/>
      <name val="Arial"/>
      <family val="2"/>
    </font>
    <font>
      <b/>
      <sz val="11"/>
      <color indexed="63"/>
      <name val="Arial"/>
      <family val="2"/>
    </font>
    <font>
      <sz val="11"/>
      <color indexed="8"/>
      <name val="Arial"/>
      <family val="2"/>
    </font>
    <font>
      <sz val="8"/>
      <color indexed="63"/>
      <name val="Arial"/>
      <family val="2"/>
    </font>
    <font>
      <b/>
      <sz val="8"/>
      <color indexed="63"/>
      <name val="Arial"/>
      <family val="2"/>
    </font>
    <font>
      <sz val="10"/>
      <name val="Verdana"/>
      <family val="2"/>
    </font>
    <font>
      <b/>
      <sz val="10"/>
      <name val="Verdana"/>
      <family val="2"/>
    </font>
    <font>
      <u val="single"/>
      <sz val="10"/>
      <name val="Verdana"/>
      <family val="2"/>
    </font>
    <font>
      <sz val="9"/>
      <color indexed="8"/>
      <name val="Verdana"/>
      <family val="2"/>
    </font>
    <font>
      <sz val="9"/>
      <color indexed="8"/>
      <name val="Arial"/>
      <family val="2"/>
    </font>
    <font>
      <b/>
      <sz val="11"/>
      <color indexed="55"/>
      <name val="Arial"/>
      <family val="2"/>
    </font>
    <font>
      <b/>
      <sz val="11"/>
      <name val="Arial"/>
      <family val="2"/>
    </font>
    <font>
      <sz val="9"/>
      <color indexed="63"/>
      <name val="Verdana"/>
      <family val="2"/>
    </font>
    <font>
      <sz val="9"/>
      <color indexed="23"/>
      <name val="Verdana"/>
      <family val="2"/>
    </font>
    <font>
      <b/>
      <sz val="10"/>
      <color indexed="8"/>
      <name val="Verdana"/>
      <family val="2"/>
    </font>
    <font>
      <b/>
      <sz val="10"/>
      <color indexed="63"/>
      <name val="Verdana"/>
      <family val="2"/>
    </font>
    <font>
      <b/>
      <sz val="9"/>
      <name val="Arial"/>
      <family val="2"/>
    </font>
    <font>
      <sz val="11"/>
      <name val="Arial"/>
      <family val="2"/>
    </font>
    <font>
      <sz val="11"/>
      <color indexed="63"/>
      <name val="Arial"/>
      <family val="2"/>
    </font>
    <font>
      <strike/>
      <sz val="10"/>
      <name val="Cambria"/>
      <family val="1"/>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23"/>
      <name val="Verdana"/>
      <family val="2"/>
    </font>
    <font>
      <sz val="10"/>
      <color indexed="2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1"/>
      <name val="Arial"/>
      <family val="2"/>
    </font>
    <font>
      <sz val="10"/>
      <color theme="1"/>
      <name val="Arial"/>
      <family val="2"/>
    </font>
    <font>
      <sz val="11"/>
      <color theme="1"/>
      <name val="Arial"/>
      <family val="2"/>
    </font>
    <font>
      <sz val="10"/>
      <color rgb="FF000000"/>
      <name val="Arial"/>
      <family val="2"/>
    </font>
    <font>
      <b/>
      <sz val="10"/>
      <color rgb="FF333333"/>
      <name val="Arial"/>
      <family val="2"/>
    </font>
    <font>
      <b/>
      <sz val="12"/>
      <color theme="0"/>
      <name val="Arial"/>
      <family val="2"/>
    </font>
    <font>
      <sz val="10"/>
      <color rgb="FF050505"/>
      <name val="Arial"/>
      <family val="2"/>
    </font>
    <font>
      <b/>
      <sz val="10"/>
      <color theme="1" tint="0.49998000264167786"/>
      <name val="Verdana"/>
      <family val="2"/>
    </font>
    <font>
      <sz val="10"/>
      <color theme="1" tint="0.4999800026416778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thin">
        <color theme="1"/>
      </bottom>
    </border>
    <border>
      <left style="thin">
        <color theme="1"/>
      </left>
      <right>
        <color indexed="63"/>
      </right>
      <top style="thin">
        <color theme="1"/>
      </top>
      <bottom style="thin">
        <color theme="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0" fillId="27" borderId="3" applyNumberFormat="0" applyFont="0" applyAlignment="0" applyProtection="0"/>
    <xf numFmtId="0" fontId="69" fillId="28" borderId="1" applyNumberFormat="0" applyAlignment="0" applyProtection="0"/>
    <xf numFmtId="0" fontId="70"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2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4" fillId="0" borderId="0" xfId="0" applyFont="1" applyAlignment="1">
      <alignment/>
    </xf>
    <xf numFmtId="0" fontId="0" fillId="0" borderId="0" xfId="0" applyAlignment="1">
      <alignment horizontal="center"/>
    </xf>
    <xf numFmtId="0" fontId="1" fillId="0" borderId="0" xfId="0" applyFont="1" applyAlignment="1">
      <alignment horizontal="center"/>
    </xf>
    <xf numFmtId="14" fontId="0" fillId="0" borderId="0" xfId="0" applyNumberFormat="1" applyAlignment="1">
      <alignment/>
    </xf>
    <xf numFmtId="0" fontId="3" fillId="0" borderId="0" xfId="0" applyFont="1" applyAlignment="1">
      <alignment horizontal="center"/>
    </xf>
    <xf numFmtId="0" fontId="4" fillId="0" borderId="0" xfId="0" applyFont="1" applyAlignment="1">
      <alignment horizontal="center"/>
    </xf>
    <xf numFmtId="0" fontId="1" fillId="0" borderId="0" xfId="0" applyFont="1" applyFill="1" applyAlignment="1">
      <alignment/>
    </xf>
    <xf numFmtId="0" fontId="1" fillId="0" borderId="0" xfId="0" applyFont="1" applyFill="1" applyAlignment="1">
      <alignment horizontal="center"/>
    </xf>
    <xf numFmtId="0" fontId="3" fillId="0" borderId="0" xfId="0" applyFont="1" applyFill="1" applyAlignment="1">
      <alignment/>
    </xf>
    <xf numFmtId="0" fontId="0" fillId="0" borderId="0" xfId="0" applyFill="1" applyAlignment="1">
      <alignment/>
    </xf>
    <xf numFmtId="0" fontId="4" fillId="0" borderId="0" xfId="0" applyFont="1" applyFill="1" applyAlignment="1">
      <alignment horizontal="center"/>
    </xf>
    <xf numFmtId="0" fontId="4" fillId="0" borderId="0" xfId="0" applyFont="1" applyFill="1" applyAlignment="1">
      <alignment/>
    </xf>
    <xf numFmtId="0" fontId="5" fillId="0" borderId="0" xfId="45" applyAlignment="1" applyProtection="1">
      <alignment/>
      <protection/>
    </xf>
    <xf numFmtId="0" fontId="7" fillId="0" borderId="0" xfId="0" applyFont="1" applyAlignment="1">
      <alignment/>
    </xf>
    <xf numFmtId="0" fontId="2" fillId="0" borderId="0" xfId="0" applyFont="1" applyAlignment="1">
      <alignment horizontal="center"/>
    </xf>
    <xf numFmtId="0" fontId="7" fillId="0" borderId="0" xfId="0" applyFont="1" applyAlignment="1">
      <alignment horizontal="center"/>
    </xf>
    <xf numFmtId="0" fontId="8" fillId="0" borderId="0" xfId="0" applyFont="1" applyFill="1" applyBorder="1" applyAlignment="1">
      <alignment/>
    </xf>
    <xf numFmtId="0" fontId="2" fillId="0" borderId="0"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0" borderId="0" xfId="0" applyFont="1" applyFill="1" applyAlignment="1">
      <alignment/>
    </xf>
    <xf numFmtId="0" fontId="11" fillId="33" borderId="0" xfId="0" applyFont="1" applyFill="1" applyAlignment="1">
      <alignment vertical="center"/>
    </xf>
    <xf numFmtId="0" fontId="11" fillId="33" borderId="0" xfId="0" applyFont="1" applyFill="1" applyAlignment="1">
      <alignment horizontal="left" vertical="center"/>
    </xf>
    <xf numFmtId="0" fontId="12" fillId="33" borderId="0" xfId="0" applyFont="1" applyFill="1" applyAlignment="1">
      <alignment/>
    </xf>
    <xf numFmtId="0" fontId="0" fillId="33" borderId="0" xfId="0" applyFill="1" applyAlignment="1">
      <alignment/>
    </xf>
    <xf numFmtId="0" fontId="14" fillId="33" borderId="0" xfId="0" applyFont="1" applyFill="1" applyAlignment="1">
      <alignment/>
    </xf>
    <xf numFmtId="14" fontId="1" fillId="0" borderId="0" xfId="0" applyNumberFormat="1" applyFont="1" applyAlignment="1">
      <alignment horizontal="left"/>
    </xf>
    <xf numFmtId="0" fontId="11" fillId="0" borderId="0" xfId="0" applyFont="1" applyFill="1" applyAlignment="1">
      <alignment/>
    </xf>
    <xf numFmtId="0" fontId="0" fillId="33" borderId="0" xfId="0" applyFill="1" applyAlignment="1">
      <alignment vertical="center"/>
    </xf>
    <xf numFmtId="0" fontId="14" fillId="0" borderId="0" xfId="0" applyFont="1" applyFill="1" applyAlignment="1">
      <alignment/>
    </xf>
    <xf numFmtId="0" fontId="13" fillId="33" borderId="0" xfId="0" applyFont="1" applyFill="1" applyAlignment="1">
      <alignment horizontal="center" vertical="center"/>
    </xf>
    <xf numFmtId="0" fontId="15" fillId="33" borderId="0" xfId="0" applyFont="1" applyFill="1" applyAlignment="1">
      <alignment horizontal="center" vertical="center"/>
    </xf>
    <xf numFmtId="0" fontId="17" fillId="34" borderId="0" xfId="0" applyFont="1" applyFill="1" applyAlignment="1">
      <alignment/>
    </xf>
    <xf numFmtId="0" fontId="17" fillId="33" borderId="0" xfId="0" applyFont="1" applyFill="1" applyAlignment="1">
      <alignment/>
    </xf>
    <xf numFmtId="0" fontId="0" fillId="0" borderId="0" xfId="0" applyAlignment="1">
      <alignment horizontal="center" vertical="center"/>
    </xf>
    <xf numFmtId="0" fontId="0" fillId="33" borderId="0" xfId="0" applyFill="1" applyAlignment="1">
      <alignment horizontal="center" vertical="center"/>
    </xf>
    <xf numFmtId="0" fontId="18" fillId="33" borderId="0" xfId="0" applyFont="1" applyFill="1" applyAlignment="1">
      <alignment horizontal="center" vertical="center"/>
    </xf>
    <xf numFmtId="0" fontId="14" fillId="33" borderId="0" xfId="0" applyFont="1" applyFill="1" applyAlignment="1">
      <alignment horizontal="center" vertical="center"/>
    </xf>
    <xf numFmtId="14" fontId="14" fillId="33" borderId="0" xfId="0" applyNumberFormat="1" applyFont="1" applyFill="1" applyAlignment="1">
      <alignment/>
    </xf>
    <xf numFmtId="164" fontId="13" fillId="33" borderId="0" xfId="0" applyNumberFormat="1" applyFont="1" applyFill="1" applyAlignment="1">
      <alignment horizontal="center" vertical="center"/>
    </xf>
    <xf numFmtId="0" fontId="17" fillId="33" borderId="0" xfId="0" applyFont="1" applyFill="1" applyAlignment="1">
      <alignment horizontal="center" vertical="center"/>
    </xf>
    <xf numFmtId="0" fontId="16" fillId="33" borderId="0" xfId="0" applyFont="1" applyFill="1" applyAlignment="1">
      <alignment horizontal="center" vertical="center"/>
    </xf>
    <xf numFmtId="0" fontId="12" fillId="33" borderId="0" xfId="0" applyFont="1" applyFill="1" applyAlignment="1">
      <alignment horizontal="center" vertical="center"/>
    </xf>
    <xf numFmtId="0" fontId="19" fillId="33" borderId="0" xfId="45" applyFont="1" applyFill="1" applyAlignment="1" applyProtection="1">
      <alignment horizontal="center" vertical="center"/>
      <protection/>
    </xf>
    <xf numFmtId="0" fontId="19" fillId="33" borderId="0" xfId="45" applyFont="1" applyFill="1" applyBorder="1" applyAlignment="1" applyProtection="1">
      <alignment horizontal="center" vertical="center"/>
      <protection/>
    </xf>
    <xf numFmtId="0" fontId="20" fillId="33" borderId="0" xfId="0" applyFont="1" applyFill="1" applyAlignment="1">
      <alignment horizontal="center" vertical="center"/>
    </xf>
    <xf numFmtId="0" fontId="2" fillId="33" borderId="0" xfId="0" applyFont="1" applyFill="1" applyAlignment="1">
      <alignment horizontal="center"/>
    </xf>
    <xf numFmtId="0" fontId="13" fillId="0" borderId="0" xfId="0" applyFont="1" applyFill="1" applyAlignment="1">
      <alignment horizontal="center" vertical="center"/>
    </xf>
    <xf numFmtId="0" fontId="9" fillId="33" borderId="0" xfId="0" applyFont="1" applyFill="1" applyAlignment="1">
      <alignment/>
    </xf>
    <xf numFmtId="0" fontId="2" fillId="33" borderId="0" xfId="0" applyFont="1" applyFill="1" applyBorder="1" applyAlignment="1">
      <alignment horizontal="center"/>
    </xf>
    <xf numFmtId="0" fontId="0" fillId="35" borderId="0" xfId="0" applyFill="1" applyAlignment="1">
      <alignment/>
    </xf>
    <xf numFmtId="0" fontId="21" fillId="0" borderId="0" xfId="0" applyFont="1" applyFill="1" applyAlignment="1">
      <alignment/>
    </xf>
    <xf numFmtId="14" fontId="22" fillId="0" borderId="0" xfId="0" applyNumberFormat="1" applyFont="1" applyFill="1" applyAlignment="1">
      <alignment horizontal="left"/>
    </xf>
    <xf numFmtId="0" fontId="22" fillId="0" borderId="0" xfId="0" applyFont="1" applyFill="1" applyAlignment="1">
      <alignment/>
    </xf>
    <xf numFmtId="0" fontId="23" fillId="0" borderId="0" xfId="0" applyFont="1" applyFill="1" applyAlignment="1">
      <alignment/>
    </xf>
    <xf numFmtId="0" fontId="17" fillId="0" borderId="0" xfId="0" applyFont="1" applyFill="1" applyAlignment="1">
      <alignment/>
    </xf>
    <xf numFmtId="14" fontId="24" fillId="0" borderId="0" xfId="0" applyNumberFormat="1" applyFont="1" applyFill="1" applyAlignment="1">
      <alignment horizontal="left"/>
    </xf>
    <xf numFmtId="0" fontId="24" fillId="0" borderId="0" xfId="0" applyFont="1" applyFill="1" applyAlignment="1">
      <alignment/>
    </xf>
    <xf numFmtId="0" fontId="13" fillId="0" borderId="0" xfId="0" applyFont="1" applyFill="1" applyAlignment="1">
      <alignment/>
    </xf>
    <xf numFmtId="0" fontId="25" fillId="0" borderId="0" xfId="0" applyFont="1" applyFill="1" applyAlignment="1">
      <alignment/>
    </xf>
    <xf numFmtId="0" fontId="11" fillId="33" borderId="0" xfId="0" applyFont="1" applyFill="1" applyAlignment="1">
      <alignment horizontal="center" vertical="center"/>
    </xf>
    <xf numFmtId="0" fontId="26" fillId="0" borderId="0" xfId="0" applyFont="1" applyFill="1" applyAlignment="1">
      <alignment/>
    </xf>
    <xf numFmtId="0" fontId="0" fillId="0" borderId="0" xfId="0" applyFont="1" applyAlignment="1">
      <alignment horizontal="center"/>
    </xf>
    <xf numFmtId="0" fontId="27" fillId="0" borderId="0" xfId="0" applyFont="1" applyFill="1" applyAlignment="1">
      <alignment/>
    </xf>
    <xf numFmtId="0" fontId="21" fillId="0" borderId="0" xfId="0" applyFont="1" applyFill="1" applyAlignment="1">
      <alignment horizontal="center"/>
    </xf>
    <xf numFmtId="0" fontId="28" fillId="0" borderId="0" xfId="0" applyFont="1" applyFill="1" applyAlignment="1">
      <alignment horizontal="center"/>
    </xf>
    <xf numFmtId="0" fontId="28" fillId="0" borderId="0" xfId="0" applyFont="1" applyFill="1" applyAlignment="1">
      <alignment/>
    </xf>
    <xf numFmtId="0" fontId="22" fillId="0" borderId="0" xfId="0" applyFont="1" applyFill="1" applyAlignment="1">
      <alignment horizontal="center"/>
    </xf>
    <xf numFmtId="0" fontId="14" fillId="34" borderId="0" xfId="0" applyFont="1" applyFill="1" applyAlignment="1">
      <alignment/>
    </xf>
    <xf numFmtId="0" fontId="13" fillId="34" borderId="0" xfId="0" applyFont="1" applyFill="1" applyAlignment="1">
      <alignment horizontal="center" vertical="center"/>
    </xf>
    <xf numFmtId="0" fontId="0" fillId="0" borderId="0" xfId="0" applyAlignment="1">
      <alignment vertical="center"/>
    </xf>
    <xf numFmtId="0" fontId="34" fillId="33" borderId="0" xfId="0" applyFont="1" applyFill="1" applyAlignment="1">
      <alignment horizontal="center" vertical="center"/>
    </xf>
    <xf numFmtId="0" fontId="81" fillId="0" borderId="0" xfId="0" applyFont="1" applyFill="1" applyAlignment="1">
      <alignment/>
    </xf>
    <xf numFmtId="0" fontId="82" fillId="0" borderId="0" xfId="0" applyFont="1" applyFill="1" applyAlignment="1">
      <alignment/>
    </xf>
    <xf numFmtId="0" fontId="83" fillId="0" borderId="0" xfId="0" applyFont="1" applyFill="1" applyAlignment="1">
      <alignment/>
    </xf>
    <xf numFmtId="0" fontId="0" fillId="0" borderId="0" xfId="0" applyFont="1" applyAlignment="1">
      <alignment horizontal="center" vertical="center"/>
    </xf>
    <xf numFmtId="0" fontId="0" fillId="0" borderId="0" xfId="0" applyFont="1" applyAlignment="1">
      <alignment vertical="center"/>
    </xf>
    <xf numFmtId="14" fontId="81" fillId="0" borderId="0" xfId="0" applyNumberFormat="1" applyFont="1" applyFill="1" applyAlignment="1">
      <alignment horizontal="left"/>
    </xf>
    <xf numFmtId="0" fontId="35" fillId="0" borderId="0" xfId="0" applyFont="1" applyAlignment="1">
      <alignment/>
    </xf>
    <xf numFmtId="0" fontId="35" fillId="0" borderId="0" xfId="0" applyFont="1" applyFill="1" applyAlignment="1">
      <alignment/>
    </xf>
    <xf numFmtId="0" fontId="0" fillId="0" borderId="0" xfId="0" applyAlignment="1">
      <alignment horizontal="left"/>
    </xf>
    <xf numFmtId="0" fontId="33" fillId="0" borderId="0" xfId="0" applyFont="1" applyAlignment="1">
      <alignment/>
    </xf>
    <xf numFmtId="0" fontId="30" fillId="0" borderId="0" xfId="0" applyFont="1" applyAlignment="1">
      <alignment wrapText="1"/>
    </xf>
    <xf numFmtId="0" fontId="0" fillId="0" borderId="0" xfId="0" applyFont="1" applyAlignment="1">
      <alignment/>
    </xf>
    <xf numFmtId="0" fontId="1" fillId="0" borderId="0" xfId="0" applyFont="1" applyAlignment="1">
      <alignment wrapText="1"/>
    </xf>
    <xf numFmtId="0" fontId="31" fillId="0" borderId="0" xfId="0" applyFont="1" applyAlignment="1">
      <alignment wrapText="1"/>
    </xf>
    <xf numFmtId="0" fontId="31" fillId="0" borderId="0" xfId="0" applyFont="1" applyAlignment="1">
      <alignment/>
    </xf>
    <xf numFmtId="0" fontId="29" fillId="0" borderId="0" xfId="0" applyFont="1" applyAlignment="1">
      <alignment/>
    </xf>
    <xf numFmtId="0" fontId="30" fillId="0" borderId="0" xfId="0" applyFont="1" applyAlignment="1">
      <alignment/>
    </xf>
    <xf numFmtId="0" fontId="84" fillId="0" borderId="0" xfId="0" applyFont="1" applyAlignment="1">
      <alignment vertical="center"/>
    </xf>
    <xf numFmtId="0" fontId="35" fillId="0" borderId="0" xfId="0" applyFont="1" applyAlignment="1">
      <alignment vertical="center"/>
    </xf>
    <xf numFmtId="0" fontId="32" fillId="0" borderId="0" xfId="0" applyFont="1" applyAlignment="1">
      <alignment horizontal="left"/>
    </xf>
    <xf numFmtId="0" fontId="0" fillId="0" borderId="0" xfId="0" applyFont="1" applyAlignment="1">
      <alignment horizontal="left" vertical="center"/>
    </xf>
    <xf numFmtId="0" fontId="82" fillId="0" borderId="0" xfId="0" applyFont="1" applyAlignment="1">
      <alignment/>
    </xf>
    <xf numFmtId="0" fontId="81" fillId="0" borderId="0" xfId="0" applyFont="1" applyAlignment="1">
      <alignment/>
    </xf>
    <xf numFmtId="0" fontId="29" fillId="0" borderId="10"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wrapText="1"/>
    </xf>
    <xf numFmtId="0" fontId="1" fillId="0" borderId="0" xfId="0" applyFont="1" applyFill="1" applyAlignment="1">
      <alignmen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xf>
    <xf numFmtId="8" fontId="29" fillId="36" borderId="10" xfId="0" applyNumberFormat="1" applyFont="1" applyFill="1" applyBorder="1" applyAlignment="1">
      <alignment horizontal="center" vertical="center" wrapText="1"/>
    </xf>
    <xf numFmtId="0" fontId="0" fillId="36" borderId="11" xfId="0" applyFill="1" applyBorder="1" applyAlignment="1">
      <alignment horizontal="center" wrapText="1"/>
    </xf>
    <xf numFmtId="0" fontId="1" fillId="0" borderId="0" xfId="0" applyFont="1" applyAlignment="1">
      <alignment vertical="center"/>
    </xf>
    <xf numFmtId="8" fontId="29" fillId="0" borderId="10" xfId="0" applyNumberFormat="1" applyFont="1" applyFill="1" applyBorder="1" applyAlignment="1">
      <alignment horizontal="center" vertical="center" wrapText="1"/>
    </xf>
    <xf numFmtId="0" fontId="0" fillId="0" borderId="11" xfId="0" applyFill="1" applyBorder="1" applyAlignment="1">
      <alignment horizontal="center" wrapText="1"/>
    </xf>
    <xf numFmtId="0" fontId="40" fillId="0" borderId="0" xfId="0" applyFont="1" applyFill="1" applyAlignment="1">
      <alignment horizontal="left"/>
    </xf>
    <xf numFmtId="0" fontId="0" fillId="0" borderId="12" xfId="0" applyBorder="1" applyAlignment="1">
      <alignment vertical="center" wrapText="1"/>
    </xf>
    <xf numFmtId="0" fontId="85" fillId="0" borderId="0" xfId="0" applyFont="1" applyAlignment="1">
      <alignment vertical="center"/>
    </xf>
    <xf numFmtId="8" fontId="29" fillId="36" borderId="10" xfId="0" applyNumberFormat="1" applyFont="1" applyFill="1" applyBorder="1" applyAlignment="1">
      <alignment horizontal="center" vertical="center" wrapText="1"/>
    </xf>
    <xf numFmtId="0" fontId="0" fillId="36" borderId="11" xfId="0" applyFill="1" applyBorder="1" applyAlignment="1">
      <alignment horizont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1" fillId="0" borderId="0" xfId="0" applyFont="1" applyAlignment="1">
      <alignment horizontal="center"/>
    </xf>
    <xf numFmtId="0" fontId="11" fillId="33" borderId="0" xfId="0" applyFont="1" applyFill="1" applyBorder="1" applyAlignment="1">
      <alignment horizontal="left" vertical="center"/>
    </xf>
    <xf numFmtId="0" fontId="1" fillId="0" borderId="0" xfId="0" applyFont="1" applyBorder="1" applyAlignment="1">
      <alignment/>
    </xf>
    <xf numFmtId="0" fontId="0" fillId="0" borderId="0" xfId="0" applyAlignment="1">
      <alignment/>
    </xf>
    <xf numFmtId="0" fontId="41" fillId="0" borderId="0" xfId="0" applyFont="1" applyAlignment="1">
      <alignment horizontal="center" vertical="center"/>
    </xf>
    <xf numFmtId="0" fontId="0" fillId="0" borderId="0" xfId="0"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indent="2"/>
    </xf>
    <xf numFmtId="0" fontId="41" fillId="36" borderId="0" xfId="0" applyFont="1" applyFill="1" applyAlignment="1">
      <alignment horizontal="center" vertical="center"/>
    </xf>
    <xf numFmtId="0" fontId="0" fillId="36" borderId="0" xfId="0" applyFont="1" applyFill="1" applyBorder="1" applyAlignment="1">
      <alignment horizontal="left" vertical="center" indent="2"/>
    </xf>
    <xf numFmtId="0" fontId="0" fillId="36" borderId="0" xfId="0" applyFill="1" applyAlignment="1">
      <alignment horizontal="left" vertical="center" indent="2"/>
    </xf>
    <xf numFmtId="0" fontId="0" fillId="0" borderId="0" xfId="0" applyAlignment="1">
      <alignment horizontal="left" vertical="center" indent="2"/>
    </xf>
    <xf numFmtId="0" fontId="12" fillId="33" borderId="0" xfId="0" applyFont="1" applyFill="1" applyAlignment="1">
      <alignment horizontal="left" vertical="center" indent="1"/>
    </xf>
    <xf numFmtId="0" fontId="86" fillId="33" borderId="0" xfId="0" applyFont="1" applyFill="1" applyAlignment="1">
      <alignment horizontal="left" vertical="center" indent="1"/>
    </xf>
    <xf numFmtId="0" fontId="41" fillId="36" borderId="0" xfId="0" applyFont="1" applyFill="1" applyAlignment="1">
      <alignment horizontal="center"/>
    </xf>
    <xf numFmtId="0" fontId="26" fillId="0" borderId="0" xfId="0" applyFont="1" applyFill="1" applyAlignment="1">
      <alignment horizontal="center"/>
    </xf>
    <xf numFmtId="0" fontId="42" fillId="0" borderId="0" xfId="0" applyFont="1" applyFill="1" applyAlignment="1">
      <alignment horizontal="center" vertical="center"/>
    </xf>
    <xf numFmtId="0" fontId="1" fillId="0" borderId="0" xfId="0" applyFont="1" applyAlignment="1">
      <alignment horizontal="left" vertical="center" indent="2"/>
    </xf>
    <xf numFmtId="0" fontId="12" fillId="33" borderId="0" xfId="0" applyFont="1" applyFill="1" applyBorder="1" applyAlignment="1">
      <alignment horizontal="left" indent="1"/>
    </xf>
    <xf numFmtId="0" fontId="12" fillId="33" borderId="0" xfId="0" applyFont="1" applyFill="1" applyBorder="1" applyAlignment="1">
      <alignment horizontal="left" vertical="center" indent="1"/>
    </xf>
    <xf numFmtId="0" fontId="0" fillId="0" borderId="0" xfId="0" applyFont="1" applyFill="1" applyBorder="1" applyAlignment="1">
      <alignment horizontal="left" vertical="center" indent="2"/>
    </xf>
    <xf numFmtId="0" fontId="41" fillId="0" borderId="0" xfId="0" applyFont="1" applyFill="1" applyAlignment="1">
      <alignment horizontal="center" vertical="center"/>
    </xf>
    <xf numFmtId="0" fontId="0" fillId="0" borderId="0" xfId="0" applyFill="1" applyAlignment="1">
      <alignment horizontal="left" vertical="center" indent="2"/>
    </xf>
    <xf numFmtId="0" fontId="41"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ont="1" applyAlignment="1">
      <alignment horizontal="left" vertical="center" indent="2"/>
    </xf>
    <xf numFmtId="0" fontId="0" fillId="0" borderId="0" xfId="0" applyAlignment="1">
      <alignment horizontal="right" vertical="center"/>
    </xf>
    <xf numFmtId="0" fontId="0" fillId="0" borderId="0" xfId="0" applyFont="1" applyFill="1" applyAlignment="1">
      <alignment horizontal="left" vertical="center"/>
    </xf>
    <xf numFmtId="8" fontId="29" fillId="36" borderId="10" xfId="0" applyNumberFormat="1" applyFont="1" applyFill="1" applyBorder="1" applyAlignment="1">
      <alignment horizontal="center" vertical="center" wrapText="1"/>
    </xf>
    <xf numFmtId="0" fontId="0" fillId="36" borderId="11" xfId="0" applyFill="1" applyBorder="1" applyAlignment="1">
      <alignment horizontal="center" wrapText="1"/>
    </xf>
    <xf numFmtId="14" fontId="81" fillId="0" borderId="0" xfId="0" applyNumberFormat="1" applyFont="1" applyFill="1" applyAlignment="1">
      <alignment/>
    </xf>
    <xf numFmtId="0" fontId="0" fillId="0" borderId="0" xfId="0" applyFont="1" applyFill="1" applyAlignment="1">
      <alignment horizontal="left" vertical="center" indent="2"/>
    </xf>
    <xf numFmtId="8" fontId="29" fillId="36" borderId="10" xfId="0" applyNumberFormat="1" applyFont="1" applyFill="1" applyBorder="1" applyAlignment="1">
      <alignment horizontal="center" vertical="center" wrapText="1"/>
    </xf>
    <xf numFmtId="0" fontId="0" fillId="36" borderId="11" xfId="0" applyFill="1" applyBorder="1" applyAlignment="1">
      <alignment horizontal="center" wrapText="1"/>
    </xf>
    <xf numFmtId="0" fontId="0" fillId="36" borderId="12" xfId="0" applyFill="1" applyBorder="1" applyAlignment="1">
      <alignment horizontal="center" vertical="center" wrapText="1"/>
    </xf>
    <xf numFmtId="0" fontId="0" fillId="36" borderId="12" xfId="0" applyFill="1" applyBorder="1" applyAlignment="1">
      <alignment horizontal="center" wrapText="1"/>
    </xf>
    <xf numFmtId="0" fontId="0" fillId="37" borderId="0" xfId="0" applyFont="1" applyFill="1" applyAlignment="1">
      <alignment vertical="center"/>
    </xf>
    <xf numFmtId="0" fontId="87" fillId="37" borderId="0" xfId="0" applyFont="1" applyFill="1" applyAlignment="1">
      <alignment vertical="center"/>
    </xf>
    <xf numFmtId="0" fontId="44" fillId="0" borderId="0" xfId="0" applyFont="1" applyAlignment="1">
      <alignment/>
    </xf>
    <xf numFmtId="0" fontId="0" fillId="0" borderId="0" xfId="0" applyFill="1" applyAlignment="1">
      <alignment horizontal="left" vertical="center" wrapText="1" indent="2"/>
    </xf>
    <xf numFmtId="0" fontId="30" fillId="0" borderId="0" xfId="0" applyFont="1" applyAlignment="1">
      <alignment/>
    </xf>
    <xf numFmtId="8" fontId="29" fillId="36" borderId="10" xfId="0" applyNumberFormat="1" applyFont="1" applyFill="1" applyBorder="1" applyAlignment="1">
      <alignment horizontal="center" vertical="center" wrapText="1"/>
    </xf>
    <xf numFmtId="0" fontId="0" fillId="36" borderId="11" xfId="0" applyFill="1" applyBorder="1" applyAlignment="1">
      <alignment horizontal="center" wrapText="1"/>
    </xf>
    <xf numFmtId="0" fontId="0" fillId="38" borderId="0" xfId="0" applyFont="1" applyFill="1" applyBorder="1" applyAlignment="1">
      <alignment horizontal="left" vertical="center" indent="2"/>
    </xf>
    <xf numFmtId="0" fontId="41" fillId="38" borderId="0" xfId="0" applyFont="1" applyFill="1" applyAlignment="1">
      <alignment horizontal="center" vertical="center"/>
    </xf>
    <xf numFmtId="0" fontId="0" fillId="38" borderId="0" xfId="0" applyFont="1" applyFill="1" applyAlignment="1">
      <alignment horizontal="lef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1" fillId="0" borderId="20" xfId="0" applyFont="1" applyBorder="1" applyAlignment="1">
      <alignment vertical="center"/>
    </xf>
    <xf numFmtId="0" fontId="0" fillId="0" borderId="13" xfId="0" applyFont="1"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82" fillId="0" borderId="0" xfId="0" applyFont="1" applyAlignment="1">
      <alignment horizontal="right" vertical="center"/>
    </xf>
    <xf numFmtId="0" fontId="0" fillId="0" borderId="21" xfId="0" applyFill="1" applyBorder="1" applyAlignment="1">
      <alignment vertical="center"/>
    </xf>
    <xf numFmtId="0" fontId="0" fillId="0" borderId="16" xfId="0" applyFill="1" applyBorder="1" applyAlignment="1">
      <alignment vertical="center"/>
    </xf>
    <xf numFmtId="0" fontId="1" fillId="0" borderId="22" xfId="0" applyFont="1" applyFill="1" applyBorder="1" applyAlignment="1">
      <alignment vertical="center"/>
    </xf>
    <xf numFmtId="0" fontId="0" fillId="0" borderId="23" xfId="0" applyFill="1" applyBorder="1" applyAlignment="1">
      <alignment vertical="center"/>
    </xf>
    <xf numFmtId="8" fontId="0" fillId="0" borderId="0" xfId="0" applyNumberFormat="1" applyAlignment="1">
      <alignment vertical="center"/>
    </xf>
    <xf numFmtId="0" fontId="0" fillId="0" borderId="14" xfId="0" applyFont="1" applyBorder="1" applyAlignment="1">
      <alignment horizontal="left" vertical="center" indent="1"/>
    </xf>
    <xf numFmtId="0" fontId="0" fillId="38" borderId="0" xfId="0" applyFont="1" applyFill="1" applyAlignment="1">
      <alignment horizontal="left" vertical="center" indent="2"/>
    </xf>
    <xf numFmtId="0" fontId="41" fillId="38" borderId="0" xfId="0" applyFont="1" applyFill="1" applyAlignment="1">
      <alignment horizontal="center"/>
    </xf>
    <xf numFmtId="0" fontId="0" fillId="38" borderId="0" xfId="0" applyFill="1" applyAlignment="1">
      <alignment horizontal="left"/>
    </xf>
    <xf numFmtId="0" fontId="0" fillId="38" borderId="0" xfId="0" applyFill="1" applyAlignment="1">
      <alignment/>
    </xf>
    <xf numFmtId="0" fontId="0" fillId="38" borderId="0" xfId="0" applyFill="1" applyAlignment="1">
      <alignment horizontal="center"/>
    </xf>
    <xf numFmtId="0" fontId="0" fillId="0" borderId="10" xfId="0" applyBorder="1" applyAlignment="1">
      <alignment vertical="center" wrapText="1"/>
    </xf>
    <xf numFmtId="0" fontId="0" fillId="0" borderId="11" xfId="0" applyBorder="1" applyAlignment="1">
      <alignment vertical="center" wrapText="1"/>
    </xf>
    <xf numFmtId="0" fontId="88"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0" fillId="0" borderId="11" xfId="0" applyBorder="1" applyAlignment="1">
      <alignment horizontal="center" vertical="center" wrapText="1"/>
    </xf>
    <xf numFmtId="0" fontId="29" fillId="36" borderId="10" xfId="0" applyFont="1" applyFill="1" applyBorder="1" applyAlignment="1">
      <alignment vertical="center" wrapText="1"/>
    </xf>
    <xf numFmtId="0" fontId="0" fillId="36" borderId="11" xfId="0" applyFill="1" applyBorder="1" applyAlignment="1">
      <alignment vertical="center" wrapText="1"/>
    </xf>
    <xf numFmtId="8" fontId="29" fillId="0"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8" fontId="43" fillId="36" borderId="10" xfId="0" applyNumberFormat="1" applyFont="1" applyFill="1" applyBorder="1" applyAlignment="1">
      <alignment horizontal="center" vertical="center" wrapText="1"/>
    </xf>
    <xf numFmtId="0" fontId="43" fillId="36" borderId="11" xfId="0" applyFont="1" applyFill="1" applyBorder="1" applyAlignment="1">
      <alignment horizontal="center" vertical="center" wrapText="1"/>
    </xf>
    <xf numFmtId="8" fontId="29" fillId="36" borderId="10" xfId="0" applyNumberFormat="1" applyFont="1" applyFill="1" applyBorder="1" applyAlignment="1">
      <alignment horizontal="center" vertical="center" wrapText="1"/>
    </xf>
    <xf numFmtId="0" fontId="0" fillId="36" borderId="11" xfId="0" applyFill="1" applyBorder="1" applyAlignment="1">
      <alignment horizontal="center" vertical="center" wrapText="1"/>
    </xf>
    <xf numFmtId="0" fontId="29" fillId="0" borderId="10" xfId="0" applyFont="1" applyBorder="1" applyAlignment="1">
      <alignment horizontal="left" vertical="center" wrapText="1"/>
    </xf>
    <xf numFmtId="0" fontId="0" fillId="0" borderId="11" xfId="0" applyBorder="1" applyAlignment="1">
      <alignment horizontal="left" vertical="center" wrapText="1"/>
    </xf>
    <xf numFmtId="8" fontId="0" fillId="0" borderId="10" xfId="0" applyNumberFormat="1" applyFill="1" applyBorder="1" applyAlignment="1">
      <alignment horizontal="center" vertical="center" wrapText="1"/>
    </xf>
    <xf numFmtId="8" fontId="29" fillId="0" borderId="10" xfId="0" applyNumberFormat="1" applyFont="1" applyBorder="1" applyAlignment="1">
      <alignment horizontal="center" vertical="center" wrapText="1"/>
    </xf>
    <xf numFmtId="0" fontId="29" fillId="0" borderId="10" xfId="0" applyFont="1" applyBorder="1" applyAlignment="1">
      <alignment vertical="center" wrapText="1"/>
    </xf>
    <xf numFmtId="0" fontId="0" fillId="0" borderId="11" xfId="0" applyBorder="1" applyAlignment="1">
      <alignment wrapText="1"/>
    </xf>
    <xf numFmtId="0" fontId="0" fillId="0" borderId="11" xfId="0" applyBorder="1" applyAlignment="1">
      <alignment horizontal="center" wrapText="1"/>
    </xf>
    <xf numFmtId="0" fontId="0" fillId="0" borderId="11" xfId="0" applyFill="1" applyBorder="1" applyAlignment="1">
      <alignment horizontal="center" wrapText="1"/>
    </xf>
    <xf numFmtId="0" fontId="0" fillId="36" borderId="11" xfId="0" applyFill="1" applyBorder="1" applyAlignment="1">
      <alignment horizont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36" borderId="10" xfId="0" applyFont="1" applyFill="1" applyBorder="1" applyAlignment="1">
      <alignment horizontal="center" vertical="center"/>
    </xf>
    <xf numFmtId="0" fontId="1" fillId="36" borderId="11" xfId="0" applyFont="1" applyFill="1" applyBorder="1" applyAlignment="1">
      <alignment horizontal="center"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8" fontId="29" fillId="0" borderId="10" xfId="0" applyNumberFormat="1" applyFont="1" applyBorder="1" applyAlignment="1">
      <alignment horizontal="center" vertical="center"/>
    </xf>
    <xf numFmtId="0" fontId="29" fillId="0" borderId="11" xfId="0" applyFont="1" applyBorder="1" applyAlignment="1">
      <alignment horizontal="center" vertical="center"/>
    </xf>
    <xf numFmtId="0" fontId="0" fillId="36" borderId="24" xfId="0" applyFill="1" applyBorder="1" applyAlignment="1">
      <alignment horizontal="center" vertical="center"/>
    </xf>
    <xf numFmtId="0" fontId="29" fillId="0" borderId="11" xfId="0" applyFont="1" applyBorder="1" applyAlignment="1">
      <alignment vertical="center" wrapText="1"/>
    </xf>
    <xf numFmtId="0" fontId="0" fillId="0" borderId="24" xfId="0" applyBorder="1" applyAlignment="1">
      <alignment horizontal="center" vertical="center"/>
    </xf>
    <xf numFmtId="0" fontId="0" fillId="36" borderId="24"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8" fontId="0" fillId="36" borderId="10" xfId="0" applyNumberFormat="1" applyFill="1" applyBorder="1" applyAlignment="1">
      <alignment horizontal="center" vertical="center" wrapText="1"/>
    </xf>
    <xf numFmtId="8" fontId="29" fillId="38" borderId="10" xfId="0" applyNumberFormat="1" applyFont="1" applyFill="1" applyBorder="1" applyAlignment="1">
      <alignment horizontal="center" vertical="center" wrapText="1"/>
    </xf>
    <xf numFmtId="0" fontId="0" fillId="38" borderId="11" xfId="0" applyFill="1" applyBorder="1" applyAlignment="1">
      <alignment horizont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9"/>
  <sheetViews>
    <sheetView tabSelected="1" zoomScalePageLayoutView="0" workbookViewId="0" topLeftCell="B1">
      <selection activeCell="H17" sqref="H17"/>
    </sheetView>
  </sheetViews>
  <sheetFormatPr defaultColWidth="11.421875" defaultRowHeight="12.75"/>
  <cols>
    <col min="1" max="16" width="8.57421875" style="0" customWidth="1"/>
  </cols>
  <sheetData>
    <row r="1" ht="12.75">
      <c r="H1" s="40"/>
    </row>
    <row r="2" spans="3:13" ht="15.75" customHeight="1">
      <c r="C2" s="30"/>
      <c r="D2" s="39"/>
      <c r="E2" s="39"/>
      <c r="F2" s="39"/>
      <c r="G2" s="39"/>
      <c r="H2" s="46"/>
      <c r="I2" s="39"/>
      <c r="J2" s="39"/>
      <c r="K2" s="39"/>
      <c r="L2" s="39"/>
      <c r="M2" s="30"/>
    </row>
    <row r="3" ht="12.75">
      <c r="H3" s="40"/>
    </row>
    <row r="4" spans="4:12" s="38" customFormat="1" ht="35.25">
      <c r="D4" s="31"/>
      <c r="E4" s="31"/>
      <c r="F4" s="31"/>
      <c r="G4" s="31"/>
      <c r="H4" s="47" t="s">
        <v>269</v>
      </c>
      <c r="I4" s="31"/>
      <c r="J4" s="31"/>
      <c r="K4" s="31"/>
      <c r="L4" s="31"/>
    </row>
    <row r="5" ht="12.75">
      <c r="H5" s="40"/>
    </row>
    <row r="6" spans="3:13" ht="15.75" customHeight="1">
      <c r="C6" s="30"/>
      <c r="D6" s="30"/>
      <c r="E6" s="30"/>
      <c r="F6" s="30"/>
      <c r="G6" s="30"/>
      <c r="H6" s="41"/>
      <c r="I6" s="30"/>
      <c r="J6" s="30"/>
      <c r="K6" s="30"/>
      <c r="L6" s="30"/>
      <c r="M6" s="30"/>
    </row>
    <row r="7" spans="2:14" ht="12.75">
      <c r="B7" s="15"/>
      <c r="H7" s="40"/>
      <c r="N7" s="15"/>
    </row>
    <row r="8" spans="5:11" s="40" customFormat="1" ht="21.75" customHeight="1">
      <c r="E8" s="41"/>
      <c r="F8" s="42"/>
      <c r="G8" s="43"/>
      <c r="H8" s="51" t="s">
        <v>270</v>
      </c>
      <c r="I8" s="42"/>
      <c r="J8" s="42"/>
      <c r="K8" s="41"/>
    </row>
    <row r="9" ht="12.75">
      <c r="H9" s="40"/>
    </row>
    <row r="10" spans="7:9" ht="15.75">
      <c r="G10" s="31"/>
      <c r="H10" s="48" t="s">
        <v>462</v>
      </c>
      <c r="I10" s="31"/>
    </row>
    <row r="11" spans="7:9" ht="15.75">
      <c r="G11" s="31"/>
      <c r="H11" s="49" t="s">
        <v>756</v>
      </c>
      <c r="I11" s="31"/>
    </row>
    <row r="12" spans="7:9" ht="15.75">
      <c r="G12" s="31"/>
      <c r="H12" s="50" t="s">
        <v>38</v>
      </c>
      <c r="I12" s="31"/>
    </row>
    <row r="13" spans="7:9" ht="15.75">
      <c r="G13" s="31"/>
      <c r="H13" s="50" t="s">
        <v>39</v>
      </c>
      <c r="I13" s="31"/>
    </row>
    <row r="14" spans="7:9" ht="15.75">
      <c r="G14" s="31"/>
      <c r="H14" s="49" t="s">
        <v>40</v>
      </c>
      <c r="I14" s="31"/>
    </row>
    <row r="15" spans="7:9" ht="15.75">
      <c r="G15" s="29"/>
      <c r="H15" s="49" t="s">
        <v>41</v>
      </c>
      <c r="I15" s="29"/>
    </row>
    <row r="16" spans="7:9" ht="15.75">
      <c r="G16" s="31"/>
      <c r="H16" s="49" t="s">
        <v>42</v>
      </c>
      <c r="I16" s="31"/>
    </row>
    <row r="17" spans="7:9" ht="15.75">
      <c r="G17" s="31"/>
      <c r="H17" s="49" t="s">
        <v>271</v>
      </c>
      <c r="I17" s="29"/>
    </row>
    <row r="18" spans="7:9" ht="12.75">
      <c r="G18" s="31"/>
      <c r="H18" s="43"/>
      <c r="I18" s="31"/>
    </row>
    <row r="19" ht="12.75">
      <c r="H19" s="40"/>
    </row>
    <row r="20" spans="7:9" ht="12.75">
      <c r="G20" s="31"/>
      <c r="H20" s="36" t="s">
        <v>410</v>
      </c>
      <c r="I20" s="31"/>
    </row>
    <row r="21" spans="7:9" ht="15" customHeight="1">
      <c r="G21" s="31"/>
      <c r="H21" s="45">
        <v>45395</v>
      </c>
      <c r="I21" s="31"/>
    </row>
    <row r="22" spans="1:8" ht="12.75">
      <c r="A22" s="1"/>
      <c r="G22" s="9"/>
      <c r="H22" s="81" t="s">
        <v>1427</v>
      </c>
    </row>
    <row r="23" spans="1:9" ht="15" customHeight="1">
      <c r="A23" s="1"/>
      <c r="G23" s="44"/>
      <c r="H23" s="36" t="s">
        <v>566</v>
      </c>
      <c r="I23" s="31"/>
    </row>
    <row r="24" spans="1:9" ht="16.5" customHeight="1">
      <c r="A24" s="1"/>
      <c r="G24" s="44"/>
      <c r="H24" s="36" t="s">
        <v>459</v>
      </c>
      <c r="I24" s="31"/>
    </row>
    <row r="25" spans="1:8" ht="12.75">
      <c r="A25" s="1"/>
      <c r="G25" s="9"/>
      <c r="H25" s="40"/>
    </row>
    <row r="26" spans="3:11" ht="12.75">
      <c r="C26" s="26"/>
      <c r="D26" s="26"/>
      <c r="G26" s="31"/>
      <c r="H26" s="36" t="s">
        <v>93</v>
      </c>
      <c r="I26" s="31"/>
      <c r="J26" s="24"/>
      <c r="K26" s="24"/>
    </row>
    <row r="27" spans="7:11" ht="12.75">
      <c r="G27" s="31"/>
      <c r="H27" s="36" t="s">
        <v>150</v>
      </c>
      <c r="I27" s="31"/>
      <c r="J27" s="25"/>
      <c r="K27" s="24"/>
    </row>
    <row r="28" spans="7:9" ht="12.75" customHeight="1">
      <c r="G28" s="35"/>
      <c r="H28" s="53"/>
      <c r="I28" s="35"/>
    </row>
    <row r="29" spans="7:9" ht="12.75" customHeight="1">
      <c r="G29" s="31"/>
      <c r="H29" s="36"/>
      <c r="I29" s="31"/>
    </row>
    <row r="30" spans="7:9" ht="12.75" customHeight="1">
      <c r="G30" s="31"/>
      <c r="H30" s="36"/>
      <c r="I30" s="31"/>
    </row>
    <row r="31" spans="7:9" ht="12.75" customHeight="1">
      <c r="G31" s="74"/>
      <c r="H31" s="75"/>
      <c r="I31" s="74"/>
    </row>
    <row r="32" spans="7:9" ht="12.75" customHeight="1">
      <c r="G32" s="31"/>
      <c r="H32" s="36"/>
      <c r="I32" s="31"/>
    </row>
    <row r="33" spans="7:9" ht="12.75" customHeight="1">
      <c r="G33" s="31"/>
      <c r="H33" s="36"/>
      <c r="I33" s="31"/>
    </row>
    <row r="34" spans="6:10" ht="13.5" customHeight="1">
      <c r="F34" s="35"/>
      <c r="G34" s="35"/>
      <c r="H34" s="53"/>
      <c r="I34" s="35"/>
      <c r="J34" s="35"/>
    </row>
    <row r="35" spans="3:13" s="24" customFormat="1" ht="12">
      <c r="C35" s="54"/>
      <c r="M35" s="54"/>
    </row>
    <row r="36" spans="4:12" ht="12.75" customHeight="1">
      <c r="D36" s="30"/>
      <c r="H36" s="30"/>
      <c r="L36" s="30"/>
    </row>
    <row r="37" spans="4:11" ht="12.75" customHeight="1">
      <c r="D37" s="19"/>
      <c r="E37" s="30"/>
      <c r="F37" s="21"/>
      <c r="K37" s="30"/>
    </row>
    <row r="38" spans="4:9" ht="12.75" customHeight="1">
      <c r="D38" s="19"/>
      <c r="F38" s="21"/>
      <c r="G38" s="30"/>
      <c r="H38" s="30"/>
      <c r="I38" s="30"/>
    </row>
    <row r="39" spans="4:10" ht="12.75" customHeight="1">
      <c r="D39" s="22"/>
      <c r="F39" s="55"/>
      <c r="G39" s="56"/>
      <c r="I39" s="56"/>
      <c r="J39" s="30"/>
    </row>
    <row r="40" spans="4:8" ht="12.75" customHeight="1">
      <c r="D40" s="22"/>
      <c r="F40" s="23"/>
      <c r="H40" s="30"/>
    </row>
    <row r="41" spans="4:7" ht="12.75" customHeight="1">
      <c r="D41" s="19"/>
      <c r="F41" s="20"/>
      <c r="G41" s="18"/>
    </row>
    <row r="42" spans="4:10" ht="12.75" customHeight="1">
      <c r="D42" s="19"/>
      <c r="F42" s="52"/>
      <c r="G42" s="30"/>
      <c r="H42" s="30"/>
      <c r="I42" s="30"/>
      <c r="J42" s="30"/>
    </row>
    <row r="43" spans="4:6" ht="12.75" customHeight="1">
      <c r="D43" s="19"/>
      <c r="F43" s="20"/>
    </row>
    <row r="44" spans="5:11" ht="12.75" customHeight="1">
      <c r="E44" s="30"/>
      <c r="G44" s="30"/>
      <c r="I44" s="30"/>
      <c r="K44" s="30"/>
    </row>
    <row r="46" ht="12.75">
      <c r="H46" s="30"/>
    </row>
    <row r="47" spans="7:9" ht="12.75">
      <c r="G47" s="30"/>
      <c r="I47" s="30"/>
    </row>
    <row r="48" ht="12.75">
      <c r="H48" s="30"/>
    </row>
    <row r="49" ht="12.75">
      <c r="H49" s="30"/>
    </row>
  </sheetData>
  <sheetProtection/>
  <hyperlinks>
    <hyperlink ref="H12" location="CDs!A1" display="CDs!A1"/>
    <hyperlink ref="H13" location="CDrs!A1" display="CDrs!A1"/>
    <hyperlink ref="H14" location="Tapes!A1" display="Tapes!A1"/>
    <hyperlink ref="H16" location="Vynils!A1" display="Vynils!A1"/>
    <hyperlink ref="H11" location="Updates!A1" display="Updates!A1"/>
    <hyperlink ref="H15" location="Fanzines!A1" display="Fanzines!A1"/>
    <hyperlink ref="H17" location="Postage!A1" display="Postage!A1"/>
  </hyperlink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R53"/>
  <sheetViews>
    <sheetView zoomScalePageLayoutView="0" workbookViewId="0" topLeftCell="A1">
      <selection activeCell="J20" sqref="J20"/>
    </sheetView>
  </sheetViews>
  <sheetFormatPr defaultColWidth="11.421875" defaultRowHeight="12.75"/>
  <cols>
    <col min="1" max="1" width="15.421875" style="0" customWidth="1"/>
    <col min="2" max="4" width="14.140625" style="0" customWidth="1"/>
    <col min="5" max="5" width="15.7109375" style="0" customWidth="1"/>
    <col min="6" max="6" width="15.8515625" style="0" customWidth="1"/>
    <col min="7" max="7" width="7.00390625" style="0" customWidth="1"/>
    <col min="8" max="8" width="13.00390625" style="0" customWidth="1"/>
    <col min="9" max="9" width="6.140625" style="0" customWidth="1"/>
    <col min="10" max="16" width="8.8515625" style="0" customWidth="1"/>
    <col min="17" max="17" width="9.00390625" style="0" customWidth="1"/>
  </cols>
  <sheetData>
    <row r="1" spans="1:8" s="27" customFormat="1" ht="21.75" customHeight="1">
      <c r="A1" s="28" t="s">
        <v>87</v>
      </c>
      <c r="B1" s="28"/>
      <c r="C1" s="28"/>
      <c r="D1" s="28"/>
      <c r="E1" s="28"/>
      <c r="F1" s="66"/>
      <c r="G1" s="66"/>
      <c r="H1" s="66"/>
    </row>
    <row r="2" spans="1:2" ht="14.25" customHeight="1">
      <c r="A2" s="2"/>
      <c r="B2" s="2"/>
    </row>
    <row r="3" spans="1:2" ht="14.25" customHeight="1">
      <c r="A3" s="2"/>
      <c r="B3" s="2"/>
    </row>
    <row r="4" s="1" customFormat="1" ht="12.75">
      <c r="A4" s="1" t="s">
        <v>562</v>
      </c>
    </row>
    <row r="6" spans="1:6" s="76" customFormat="1" ht="25.5" customHeight="1">
      <c r="A6" s="198"/>
      <c r="B6" s="200" t="s">
        <v>2660</v>
      </c>
      <c r="C6" s="202" t="s">
        <v>2659</v>
      </c>
      <c r="D6" s="202" t="s">
        <v>2987</v>
      </c>
      <c r="E6" s="202" t="s">
        <v>152</v>
      </c>
      <c r="F6" s="202" t="s">
        <v>581</v>
      </c>
    </row>
    <row r="7" spans="1:6" s="76" customFormat="1" ht="12.75">
      <c r="A7" s="199"/>
      <c r="B7" s="201"/>
      <c r="C7" s="203"/>
      <c r="D7" s="203"/>
      <c r="E7" s="203"/>
      <c r="F7" s="203"/>
    </row>
    <row r="8" spans="1:8" s="76" customFormat="1" ht="13.5" customHeight="1">
      <c r="A8" s="204" t="s">
        <v>2658</v>
      </c>
      <c r="B8" s="206">
        <v>1.16</v>
      </c>
      <c r="C8" s="210">
        <v>1.43</v>
      </c>
      <c r="D8" s="210">
        <v>1.14</v>
      </c>
      <c r="E8" s="210">
        <v>1.65</v>
      </c>
      <c r="F8" s="210">
        <v>1.65</v>
      </c>
      <c r="H8" s="82" t="s">
        <v>4043</v>
      </c>
    </row>
    <row r="9" spans="1:8" s="76" customFormat="1" ht="13.5" customHeight="1">
      <c r="A9" s="205"/>
      <c r="B9" s="207"/>
      <c r="C9" s="211"/>
      <c r="D9" s="211"/>
      <c r="E9" s="211"/>
      <c r="F9" s="211"/>
      <c r="H9" s="98" t="s">
        <v>4044</v>
      </c>
    </row>
    <row r="10" spans="1:9" s="76" customFormat="1" ht="13.5" customHeight="1">
      <c r="A10" s="212" t="s">
        <v>1990</v>
      </c>
      <c r="B10" s="214">
        <v>2.32</v>
      </c>
      <c r="C10" s="210">
        <v>2.86</v>
      </c>
      <c r="D10" s="206">
        <v>2.28</v>
      </c>
      <c r="E10" s="215">
        <v>3.3</v>
      </c>
      <c r="F10" s="215">
        <v>3.3</v>
      </c>
      <c r="H10" s="98" t="s">
        <v>4045</v>
      </c>
      <c r="I10" s="82"/>
    </row>
    <row r="11" spans="1:9" s="76" customFormat="1" ht="13.5" customHeight="1">
      <c r="A11" s="213"/>
      <c r="B11" s="207"/>
      <c r="C11" s="211"/>
      <c r="D11" s="207"/>
      <c r="E11" s="203"/>
      <c r="F11" s="203"/>
      <c r="I11" s="82"/>
    </row>
    <row r="12" spans="1:17" s="76" customFormat="1" ht="13.5" customHeight="1">
      <c r="A12" s="212" t="s">
        <v>583</v>
      </c>
      <c r="B12" s="206">
        <v>4</v>
      </c>
      <c r="C12" s="210">
        <v>5.26</v>
      </c>
      <c r="D12" s="206">
        <v>3.92</v>
      </c>
      <c r="E12" s="215">
        <v>8</v>
      </c>
      <c r="F12" s="215">
        <v>8</v>
      </c>
      <c r="I12" s="82"/>
      <c r="J12" s="76">
        <v>1.14</v>
      </c>
      <c r="K12" s="76">
        <f>J12*0</f>
        <v>0</v>
      </c>
      <c r="L12" s="76">
        <f>J12*3</f>
        <v>3.42</v>
      </c>
      <c r="M12" s="76">
        <f>J12*2</f>
        <v>2.28</v>
      </c>
      <c r="N12" s="76">
        <f>K12*0</f>
        <v>0</v>
      </c>
      <c r="O12" s="76">
        <f>J12*0</f>
        <v>0</v>
      </c>
      <c r="P12" s="76">
        <f>J12*0</f>
        <v>0</v>
      </c>
      <c r="Q12" s="76">
        <f>J12*1</f>
        <v>1.14</v>
      </c>
    </row>
    <row r="13" spans="1:17" s="76" customFormat="1" ht="13.5" customHeight="1">
      <c r="A13" s="213"/>
      <c r="B13" s="207"/>
      <c r="C13" s="211"/>
      <c r="D13" s="207"/>
      <c r="E13" s="203"/>
      <c r="F13" s="203"/>
      <c r="H13" s="76" t="s">
        <v>1427</v>
      </c>
      <c r="I13" s="82"/>
      <c r="J13" s="76">
        <v>1.16</v>
      </c>
      <c r="K13" s="76">
        <f>J13*1</f>
        <v>1.16</v>
      </c>
      <c r="L13" s="76">
        <f>J13*1</f>
        <v>1.16</v>
      </c>
      <c r="M13" s="76">
        <f>J13*0</f>
        <v>0</v>
      </c>
      <c r="N13" s="76">
        <f>J13*2</f>
        <v>2.32</v>
      </c>
      <c r="O13" s="76">
        <f>J13*3</f>
        <v>3.4799999999999995</v>
      </c>
      <c r="P13" s="76">
        <f>J13*5</f>
        <v>5.8</v>
      </c>
      <c r="Q13" s="76">
        <f>J13*4</f>
        <v>4.64</v>
      </c>
    </row>
    <row r="14" spans="1:18" s="76" customFormat="1" ht="13.5" customHeight="1">
      <c r="A14" s="216" t="s">
        <v>584</v>
      </c>
      <c r="B14" s="206">
        <v>6</v>
      </c>
      <c r="C14" s="210">
        <v>7.89</v>
      </c>
      <c r="D14" s="210"/>
      <c r="E14" s="215">
        <v>12.2</v>
      </c>
      <c r="F14" s="215">
        <v>12.2</v>
      </c>
      <c r="I14" s="82"/>
      <c r="J14" s="76">
        <v>1.43</v>
      </c>
      <c r="K14" s="76">
        <f>J14*2</f>
        <v>2.86</v>
      </c>
      <c r="L14" s="76">
        <f>J14*1</f>
        <v>1.43</v>
      </c>
      <c r="M14" s="82">
        <f>J14*4</f>
        <v>5.72</v>
      </c>
      <c r="N14" s="82">
        <f>J14*4</f>
        <v>5.72</v>
      </c>
      <c r="O14" s="153">
        <f>J14*6</f>
        <v>8.58</v>
      </c>
      <c r="P14" s="76">
        <f>J14*11</f>
        <v>15.729999999999999</v>
      </c>
      <c r="Q14" s="76">
        <f>J14*11</f>
        <v>15.729999999999999</v>
      </c>
      <c r="R14" s="82"/>
    </row>
    <row r="15" spans="1:17" s="76" customFormat="1" ht="13.5" customHeight="1">
      <c r="A15" s="199"/>
      <c r="B15" s="207"/>
      <c r="C15" s="211"/>
      <c r="D15" s="211"/>
      <c r="E15" s="203"/>
      <c r="F15" s="203"/>
      <c r="K15" s="115">
        <f aca="true" t="shared" si="0" ref="K15:Q15">SUM(K12:K14)</f>
        <v>4.02</v>
      </c>
      <c r="L15" s="82">
        <f t="shared" si="0"/>
        <v>6.01</v>
      </c>
      <c r="M15" s="120">
        <f t="shared" si="0"/>
        <v>8</v>
      </c>
      <c r="N15" s="120">
        <f>SUM(N12:N14)</f>
        <v>8.04</v>
      </c>
      <c r="O15" s="115">
        <f t="shared" si="0"/>
        <v>12.059999999999999</v>
      </c>
      <c r="P15" s="115">
        <f t="shared" si="0"/>
        <v>21.529999999999998</v>
      </c>
      <c r="Q15" s="115">
        <f t="shared" si="0"/>
        <v>21.509999999999998</v>
      </c>
    </row>
    <row r="16" spans="1:17" s="76" customFormat="1" ht="13.5" customHeight="1">
      <c r="A16" s="216" t="s">
        <v>586</v>
      </c>
      <c r="B16" s="210">
        <v>7.5</v>
      </c>
      <c r="C16" s="210"/>
      <c r="D16" s="155"/>
      <c r="E16" s="215">
        <v>21.5</v>
      </c>
      <c r="F16" s="215">
        <v>21.5</v>
      </c>
      <c r="K16" s="123">
        <v>4</v>
      </c>
      <c r="L16" s="124">
        <v>6</v>
      </c>
      <c r="M16" s="124">
        <v>8</v>
      </c>
      <c r="N16" s="124">
        <v>8</v>
      </c>
      <c r="O16" s="124">
        <v>12.2</v>
      </c>
      <c r="P16" s="124">
        <v>21.5</v>
      </c>
      <c r="Q16" s="125">
        <v>21.5</v>
      </c>
    </row>
    <row r="17" spans="1:13" s="76" customFormat="1" ht="13.5" customHeight="1">
      <c r="A17" s="217"/>
      <c r="B17" s="211"/>
      <c r="C17" s="211"/>
      <c r="D17" s="156"/>
      <c r="E17" s="218"/>
      <c r="F17" s="218"/>
      <c r="M17" s="76" t="s">
        <v>2682</v>
      </c>
    </row>
    <row r="18" spans="1:9" s="76" customFormat="1" ht="13.5" customHeight="1">
      <c r="A18" s="216" t="s">
        <v>1783</v>
      </c>
      <c r="B18" s="206">
        <v>10.5</v>
      </c>
      <c r="C18" s="210">
        <v>11.44</v>
      </c>
      <c r="D18" s="210" t="s">
        <v>1427</v>
      </c>
      <c r="E18" s="210">
        <v>33.5</v>
      </c>
      <c r="F18" s="210">
        <v>33.5</v>
      </c>
      <c r="G18" s="76" t="s">
        <v>1427</v>
      </c>
      <c r="I18" s="76" t="s">
        <v>1798</v>
      </c>
    </row>
    <row r="19" spans="1:14" ht="13.5" customHeight="1">
      <c r="A19" s="217"/>
      <c r="B19" s="219"/>
      <c r="C19" s="220"/>
      <c r="D19" s="220"/>
      <c r="E19" s="220"/>
      <c r="F19" s="220"/>
      <c r="M19" s="76"/>
      <c r="N19" s="76"/>
    </row>
    <row r="20" spans="9:11" ht="13.5" customHeight="1">
      <c r="I20" s="76"/>
      <c r="J20" s="76"/>
      <c r="K20" s="76"/>
    </row>
    <row r="21" spans="1:13" ht="13.5" customHeight="1">
      <c r="A21" s="97" t="s">
        <v>1266</v>
      </c>
      <c r="B21" s="97"/>
      <c r="C21" s="87"/>
      <c r="D21" s="87"/>
      <c r="E21" s="87"/>
      <c r="I21" s="76"/>
      <c r="J21" s="76"/>
      <c r="K21" s="76"/>
      <c r="L21" s="76"/>
      <c r="M21" s="5" t="s">
        <v>2682</v>
      </c>
    </row>
    <row r="22" spans="1:12" ht="12.75">
      <c r="A22" t="s">
        <v>588</v>
      </c>
      <c r="I22" s="76"/>
      <c r="J22" s="76"/>
      <c r="K22" s="76"/>
      <c r="L22" s="76"/>
    </row>
    <row r="23" spans="1:14" ht="12.75" customHeight="1">
      <c r="A23" t="s">
        <v>587</v>
      </c>
      <c r="F23" s="87"/>
      <c r="G23" s="87"/>
      <c r="H23" s="87"/>
      <c r="I23" s="87" t="s">
        <v>1427</v>
      </c>
      <c r="J23" s="87"/>
      <c r="K23" s="87"/>
      <c r="L23" s="82"/>
      <c r="M23" s="87"/>
      <c r="N23" s="87"/>
    </row>
    <row r="24" spans="2:12" ht="12.75">
      <c r="B24" s="5" t="s">
        <v>2682</v>
      </c>
      <c r="L24" s="87"/>
    </row>
    <row r="25" ht="12.75">
      <c r="E25" s="5" t="s">
        <v>1164</v>
      </c>
    </row>
    <row r="26" spans="1:5" ht="25.5">
      <c r="A26" s="88" t="s">
        <v>589</v>
      </c>
      <c r="B26" s="88"/>
      <c r="C26" s="89"/>
      <c r="D26" s="89"/>
      <c r="E26" s="89"/>
    </row>
    <row r="28" spans="1:14" ht="12.75" customHeight="1">
      <c r="A28" s="198"/>
      <c r="B28" s="202" t="s">
        <v>151</v>
      </c>
      <c r="C28" s="202"/>
      <c r="D28" s="221" t="s">
        <v>3431</v>
      </c>
      <c r="E28" s="223" t="s">
        <v>3432</v>
      </c>
      <c r="F28" s="223" t="s">
        <v>3433</v>
      </c>
      <c r="G28" s="89"/>
      <c r="H28" s="89"/>
      <c r="I28" s="89"/>
      <c r="J28" s="89"/>
      <c r="K28" s="89"/>
      <c r="M28" s="89"/>
      <c r="N28" s="89"/>
    </row>
    <row r="29" spans="1:12" ht="12.75">
      <c r="A29" s="199"/>
      <c r="B29" s="203"/>
      <c r="C29" s="203"/>
      <c r="D29" s="222"/>
      <c r="E29" s="224"/>
      <c r="F29" s="224"/>
      <c r="L29" s="89"/>
    </row>
    <row r="30" spans="1:12" ht="12.75">
      <c r="A30" s="225" t="s">
        <v>3102</v>
      </c>
      <c r="B30" s="227">
        <v>4.95</v>
      </c>
      <c r="C30" s="227"/>
      <c r="D30" s="229"/>
      <c r="E30" s="229"/>
      <c r="F30" s="229"/>
      <c r="L30" s="89"/>
    </row>
    <row r="31" spans="1:12" ht="12.75">
      <c r="A31" s="226"/>
      <c r="B31" s="228"/>
      <c r="C31" s="228"/>
      <c r="D31" s="229"/>
      <c r="E31" s="229"/>
      <c r="F31" s="229"/>
      <c r="L31" s="89"/>
    </row>
    <row r="32" spans="1:6" ht="12.75">
      <c r="A32" s="216" t="s">
        <v>584</v>
      </c>
      <c r="B32" s="215">
        <v>6.55</v>
      </c>
      <c r="C32" s="215"/>
      <c r="D32" s="231">
        <v>13.1</v>
      </c>
      <c r="E32" s="229">
        <v>19.5</v>
      </c>
      <c r="F32" s="232">
        <v>28.55</v>
      </c>
    </row>
    <row r="33" spans="1:6" ht="12.75">
      <c r="A33" s="230"/>
      <c r="B33" s="203"/>
      <c r="C33" s="203"/>
      <c r="D33" s="231"/>
      <c r="E33" s="229"/>
      <c r="F33" s="229"/>
    </row>
    <row r="34" spans="1:6" ht="12.75">
      <c r="A34" s="225" t="s">
        <v>2668</v>
      </c>
      <c r="B34" s="215">
        <v>7.45</v>
      </c>
      <c r="C34" s="215"/>
      <c r="D34" s="229"/>
      <c r="E34" s="229"/>
      <c r="F34" s="229"/>
    </row>
    <row r="35" spans="1:6" ht="12.75">
      <c r="A35" s="226"/>
      <c r="B35" s="203"/>
      <c r="C35" s="203"/>
      <c r="D35" s="229"/>
      <c r="E35" s="229"/>
      <c r="F35" s="229"/>
    </row>
    <row r="36" spans="1:6" ht="27" customHeight="1">
      <c r="A36" s="216" t="s">
        <v>585</v>
      </c>
      <c r="B36" s="215">
        <v>8.1</v>
      </c>
      <c r="C36" s="215"/>
      <c r="D36" s="231">
        <v>16.2</v>
      </c>
      <c r="E36" s="229">
        <v>23.3</v>
      </c>
      <c r="F36" s="229">
        <v>31.75</v>
      </c>
    </row>
    <row r="37" spans="1:6" ht="12.75" customHeight="1" hidden="1">
      <c r="A37" s="199"/>
      <c r="B37" s="203"/>
      <c r="C37" s="203"/>
      <c r="D37" s="231"/>
      <c r="E37" s="229"/>
      <c r="F37" s="229"/>
    </row>
    <row r="38" spans="1:6" ht="12.75">
      <c r="A38" s="216" t="s">
        <v>586</v>
      </c>
      <c r="B38" s="215">
        <v>9.35</v>
      </c>
      <c r="C38" s="215"/>
      <c r="D38" s="231">
        <v>18.35</v>
      </c>
      <c r="E38" s="229">
        <v>25.45</v>
      </c>
      <c r="F38" s="229">
        <v>43.65</v>
      </c>
    </row>
    <row r="39" spans="1:6" ht="12.75">
      <c r="A39" s="199"/>
      <c r="B39" s="203"/>
      <c r="C39" s="203"/>
      <c r="D39" s="231"/>
      <c r="E39" s="229"/>
      <c r="F39" s="229"/>
    </row>
    <row r="40" spans="1:6" ht="12.75">
      <c r="A40" s="216" t="s">
        <v>1385</v>
      </c>
      <c r="B40" s="215">
        <v>14.35</v>
      </c>
      <c r="C40" s="215"/>
      <c r="D40" s="231">
        <v>23.45</v>
      </c>
      <c r="E40" s="229">
        <v>32.7</v>
      </c>
      <c r="F40" s="229">
        <v>63.9</v>
      </c>
    </row>
    <row r="41" spans="1:6" ht="12.75">
      <c r="A41" s="199"/>
      <c r="B41" s="203"/>
      <c r="C41" s="203"/>
      <c r="D41" s="231"/>
      <c r="E41" s="229"/>
      <c r="F41" s="229"/>
    </row>
    <row r="44" spans="1:2" ht="12.75">
      <c r="A44" s="94" t="s">
        <v>512</v>
      </c>
      <c r="B44" s="94"/>
    </row>
    <row r="45" spans="1:2" ht="12.75">
      <c r="A45" s="92" t="s">
        <v>159</v>
      </c>
      <c r="B45" s="92"/>
    </row>
    <row r="46" spans="1:2" ht="12.75" customHeight="1">
      <c r="A46" s="91" t="s">
        <v>324</v>
      </c>
      <c r="B46" s="91"/>
    </row>
    <row r="47" ht="12.75" customHeight="1">
      <c r="F47">
        <v>20</v>
      </c>
    </row>
    <row r="48" spans="1:2" ht="12.75" customHeight="1">
      <c r="A48" s="93" t="s">
        <v>325</v>
      </c>
      <c r="B48" s="93"/>
    </row>
    <row r="50" spans="1:5" ht="12.75" customHeight="1">
      <c r="A50" s="90" t="s">
        <v>93</v>
      </c>
      <c r="B50" s="90"/>
      <c r="C50" s="1"/>
      <c r="D50" s="1"/>
      <c r="E50" s="1"/>
    </row>
    <row r="52" spans="6:14" ht="12.75" customHeight="1">
      <c r="F52" s="1"/>
      <c r="G52" s="1"/>
      <c r="H52" s="1"/>
      <c r="I52" s="1"/>
      <c r="J52" s="1"/>
      <c r="K52" s="1"/>
      <c r="M52" s="1"/>
      <c r="N52" s="1"/>
    </row>
    <row r="53" ht="12.75">
      <c r="L53" s="1"/>
    </row>
  </sheetData>
  <sheetProtection/>
  <mergeCells count="83">
    <mergeCell ref="A6:A7"/>
    <mergeCell ref="B6:B7"/>
    <mergeCell ref="C6:C7"/>
    <mergeCell ref="D6:D7"/>
    <mergeCell ref="E6:E7"/>
    <mergeCell ref="F6:F7"/>
    <mergeCell ref="A8:A9"/>
    <mergeCell ref="B8:B9"/>
    <mergeCell ref="C8:C9"/>
    <mergeCell ref="D8:D9"/>
    <mergeCell ref="E8:E9"/>
    <mergeCell ref="F8:F9"/>
    <mergeCell ref="A10:A11"/>
    <mergeCell ref="B10:B11"/>
    <mergeCell ref="C10:C11"/>
    <mergeCell ref="D10:D11"/>
    <mergeCell ref="E10:E11"/>
    <mergeCell ref="F10:F11"/>
    <mergeCell ref="A12:A13"/>
    <mergeCell ref="B12:B13"/>
    <mergeCell ref="C12:C13"/>
    <mergeCell ref="D12:D13"/>
    <mergeCell ref="E12:E13"/>
    <mergeCell ref="F12:F13"/>
    <mergeCell ref="A14:A15"/>
    <mergeCell ref="B14:B15"/>
    <mergeCell ref="C14:C15"/>
    <mergeCell ref="D14:D15"/>
    <mergeCell ref="E14:E15"/>
    <mergeCell ref="F14:F15"/>
    <mergeCell ref="A16:A17"/>
    <mergeCell ref="E16:E17"/>
    <mergeCell ref="F16:F17"/>
    <mergeCell ref="A18:A19"/>
    <mergeCell ref="B18:B19"/>
    <mergeCell ref="C18:C19"/>
    <mergeCell ref="D18:D19"/>
    <mergeCell ref="E18:E19"/>
    <mergeCell ref="F18:F19"/>
    <mergeCell ref="B16:B17"/>
    <mergeCell ref="A28:A29"/>
    <mergeCell ref="B28:B29"/>
    <mergeCell ref="C28:C29"/>
    <mergeCell ref="D28:D29"/>
    <mergeCell ref="E28:E29"/>
    <mergeCell ref="F28:F29"/>
    <mergeCell ref="A30:A31"/>
    <mergeCell ref="B30:B31"/>
    <mergeCell ref="C30:C31"/>
    <mergeCell ref="D30:D31"/>
    <mergeCell ref="E30:E31"/>
    <mergeCell ref="F30:F31"/>
    <mergeCell ref="A32:A33"/>
    <mergeCell ref="B32:B33"/>
    <mergeCell ref="C32:C33"/>
    <mergeCell ref="D32:D33"/>
    <mergeCell ref="E32:E33"/>
    <mergeCell ref="F32:F33"/>
    <mergeCell ref="E36:E37"/>
    <mergeCell ref="F36:F37"/>
    <mergeCell ref="A34:A35"/>
    <mergeCell ref="B34:B35"/>
    <mergeCell ref="C34:C35"/>
    <mergeCell ref="D34:D35"/>
    <mergeCell ref="E34:E35"/>
    <mergeCell ref="F34:F35"/>
    <mergeCell ref="F40:F41"/>
    <mergeCell ref="A38:A39"/>
    <mergeCell ref="B38:B39"/>
    <mergeCell ref="C38:C39"/>
    <mergeCell ref="D38:D39"/>
    <mergeCell ref="E38:E39"/>
    <mergeCell ref="F38:F39"/>
    <mergeCell ref="C16:C17"/>
    <mergeCell ref="A40:A41"/>
    <mergeCell ref="B40:B41"/>
    <mergeCell ref="C40:C41"/>
    <mergeCell ref="D40:D41"/>
    <mergeCell ref="E40:E41"/>
    <mergeCell ref="A36:A37"/>
    <mergeCell ref="B36:B37"/>
    <mergeCell ref="C36:C37"/>
    <mergeCell ref="D36:D37"/>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53"/>
  <sheetViews>
    <sheetView zoomScalePageLayoutView="0" workbookViewId="0" topLeftCell="A1">
      <selection activeCell="B23" sqref="B23"/>
    </sheetView>
  </sheetViews>
  <sheetFormatPr defaultColWidth="11.421875" defaultRowHeight="12.75"/>
  <cols>
    <col min="1" max="1" width="15.421875" style="0" customWidth="1"/>
    <col min="2" max="4" width="14.140625" style="0" customWidth="1"/>
    <col min="5" max="5" width="15.7109375" style="0" customWidth="1"/>
    <col min="6" max="6" width="15.8515625" style="0" customWidth="1"/>
    <col min="7" max="7" width="7.00390625" style="0" customWidth="1"/>
    <col min="8" max="8" width="13.00390625" style="0" customWidth="1"/>
    <col min="9" max="9" width="6.140625" style="0" customWidth="1"/>
    <col min="10" max="15" width="8.8515625" style="0" customWidth="1"/>
    <col min="16" max="16" width="9.00390625" style="0" customWidth="1"/>
  </cols>
  <sheetData>
    <row r="1" spans="1:8" s="27" customFormat="1" ht="21.75" customHeight="1">
      <c r="A1" s="28" t="s">
        <v>87</v>
      </c>
      <c r="B1" s="28"/>
      <c r="C1" s="28"/>
      <c r="D1" s="28"/>
      <c r="E1" s="28"/>
      <c r="F1" s="66"/>
      <c r="G1" s="66"/>
      <c r="H1" s="66"/>
    </row>
    <row r="2" spans="1:2" ht="14.25" customHeight="1">
      <c r="A2" s="2"/>
      <c r="B2" s="2"/>
    </row>
    <row r="3" spans="1:2" ht="14.25" customHeight="1">
      <c r="A3" s="2"/>
      <c r="B3" s="2"/>
    </row>
    <row r="4" s="1" customFormat="1" ht="12.75">
      <c r="A4" s="1" t="s">
        <v>562</v>
      </c>
    </row>
    <row r="6" spans="1:6" s="76" customFormat="1" ht="25.5" customHeight="1">
      <c r="A6" s="198"/>
      <c r="B6" s="200" t="s">
        <v>2660</v>
      </c>
      <c r="C6" s="202" t="s">
        <v>2659</v>
      </c>
      <c r="D6" s="202" t="s">
        <v>2987</v>
      </c>
      <c r="E6" s="202" t="s">
        <v>152</v>
      </c>
      <c r="F6" s="202" t="s">
        <v>581</v>
      </c>
    </row>
    <row r="7" spans="1:6" s="76" customFormat="1" ht="12.75">
      <c r="A7" s="199"/>
      <c r="B7" s="201"/>
      <c r="C7" s="203"/>
      <c r="D7" s="203"/>
      <c r="E7" s="203"/>
      <c r="F7" s="203"/>
    </row>
    <row r="8" spans="1:8" s="76" customFormat="1" ht="13.5" customHeight="1">
      <c r="A8" s="204" t="s">
        <v>2658</v>
      </c>
      <c r="B8" s="206">
        <v>1.08</v>
      </c>
      <c r="C8" s="210">
        <v>1.28</v>
      </c>
      <c r="D8" s="210">
        <v>1.06</v>
      </c>
      <c r="E8" s="210">
        <v>1.5</v>
      </c>
      <c r="F8" s="210">
        <v>1.5</v>
      </c>
      <c r="H8" s="82" t="s">
        <v>3434</v>
      </c>
    </row>
    <row r="9" spans="1:8" s="76" customFormat="1" ht="13.5" customHeight="1">
      <c r="A9" s="205"/>
      <c r="B9" s="207"/>
      <c r="C9" s="211"/>
      <c r="D9" s="211"/>
      <c r="E9" s="211"/>
      <c r="F9" s="211"/>
      <c r="H9" s="98" t="s">
        <v>3435</v>
      </c>
    </row>
    <row r="10" spans="1:9" s="76" customFormat="1" ht="13.5" customHeight="1">
      <c r="A10" s="212" t="s">
        <v>1990</v>
      </c>
      <c r="B10" s="214">
        <v>2.16</v>
      </c>
      <c r="C10" s="210">
        <v>2.56</v>
      </c>
      <c r="D10" s="206">
        <v>2.12</v>
      </c>
      <c r="E10" s="215">
        <v>3</v>
      </c>
      <c r="F10" s="215">
        <v>3</v>
      </c>
      <c r="H10" s="98" t="s">
        <v>3436</v>
      </c>
      <c r="I10" s="82"/>
    </row>
    <row r="11" spans="1:9" s="76" customFormat="1" ht="13.5" customHeight="1">
      <c r="A11" s="213"/>
      <c r="B11" s="207"/>
      <c r="C11" s="211"/>
      <c r="D11" s="207"/>
      <c r="E11" s="203"/>
      <c r="F11" s="203"/>
      <c r="I11" s="82"/>
    </row>
    <row r="12" spans="1:16" s="76" customFormat="1" ht="13.5" customHeight="1">
      <c r="A12" s="212" t="s">
        <v>583</v>
      </c>
      <c r="B12" s="206">
        <v>3.94</v>
      </c>
      <c r="C12" s="210">
        <v>4.71</v>
      </c>
      <c r="D12" s="206">
        <v>3.86</v>
      </c>
      <c r="E12" s="215">
        <v>7.5</v>
      </c>
      <c r="F12" s="215">
        <v>7.5</v>
      </c>
      <c r="I12" s="82"/>
      <c r="J12" s="76">
        <v>1.06</v>
      </c>
      <c r="K12" s="76">
        <f>J12*0</f>
        <v>0</v>
      </c>
      <c r="L12" s="76">
        <f>J12*0</f>
        <v>0</v>
      </c>
      <c r="M12" s="76">
        <f>J12*0</f>
        <v>0</v>
      </c>
      <c r="N12" s="76">
        <f>J12*0</f>
        <v>0</v>
      </c>
      <c r="O12" s="76">
        <f>J12*0</f>
        <v>0</v>
      </c>
      <c r="P12" s="76">
        <f>J12*4</f>
        <v>4.24</v>
      </c>
    </row>
    <row r="13" spans="1:16" s="76" customFormat="1" ht="13.5" customHeight="1">
      <c r="A13" s="213"/>
      <c r="B13" s="207"/>
      <c r="C13" s="211"/>
      <c r="D13" s="207"/>
      <c r="E13" s="203"/>
      <c r="F13" s="203"/>
      <c r="H13" s="76" t="s">
        <v>1427</v>
      </c>
      <c r="I13" s="82"/>
      <c r="J13" s="76">
        <v>1.08</v>
      </c>
      <c r="K13" s="76">
        <f>J13*0</f>
        <v>0</v>
      </c>
      <c r="L13" s="76">
        <f>J13*3</f>
        <v>3.24</v>
      </c>
      <c r="M13" s="76">
        <f>J13*1</f>
        <v>1.08</v>
      </c>
      <c r="N13" s="76">
        <f>J13*4</f>
        <v>4.32</v>
      </c>
      <c r="O13" s="76">
        <f>J13*5</f>
        <v>5.4</v>
      </c>
      <c r="P13" s="76">
        <f>J13*0</f>
        <v>0</v>
      </c>
    </row>
    <row r="14" spans="1:17" s="76" customFormat="1" ht="13.5" customHeight="1">
      <c r="A14" s="216" t="s">
        <v>584</v>
      </c>
      <c r="B14" s="206">
        <v>5.91</v>
      </c>
      <c r="C14" s="210">
        <v>7.06</v>
      </c>
      <c r="D14" s="210"/>
      <c r="E14" s="215">
        <v>12</v>
      </c>
      <c r="F14" s="215">
        <v>12</v>
      </c>
      <c r="I14" s="82"/>
      <c r="J14" s="76">
        <v>1.28</v>
      </c>
      <c r="K14" s="76">
        <f>J14*3</f>
        <v>3.84</v>
      </c>
      <c r="L14" s="76">
        <f>J14*2</f>
        <v>2.56</v>
      </c>
      <c r="M14" s="82">
        <f>J14*5</f>
        <v>6.4</v>
      </c>
      <c r="N14" s="153">
        <f>J14*6</f>
        <v>7.68</v>
      </c>
      <c r="O14" s="76">
        <f>J14*11</f>
        <v>14.08</v>
      </c>
      <c r="P14" s="76">
        <f>J14*12</f>
        <v>15.36</v>
      </c>
      <c r="Q14" s="82"/>
    </row>
    <row r="15" spans="1:16" s="76" customFormat="1" ht="13.5" customHeight="1">
      <c r="A15" s="199"/>
      <c r="B15" s="207"/>
      <c r="C15" s="211"/>
      <c r="D15" s="211"/>
      <c r="E15" s="203"/>
      <c r="F15" s="203"/>
      <c r="K15" s="115">
        <f aca="true" t="shared" si="0" ref="K15:P15">SUM(K12:K14)</f>
        <v>3.84</v>
      </c>
      <c r="L15" s="82">
        <f t="shared" si="0"/>
        <v>5.800000000000001</v>
      </c>
      <c r="M15" s="120">
        <f t="shared" si="0"/>
        <v>7.48</v>
      </c>
      <c r="N15" s="115">
        <f t="shared" si="0"/>
        <v>12</v>
      </c>
      <c r="O15" s="115">
        <f t="shared" si="0"/>
        <v>19.48</v>
      </c>
      <c r="P15" s="115">
        <f t="shared" si="0"/>
        <v>19.6</v>
      </c>
    </row>
    <row r="16" spans="1:16" s="76" customFormat="1" ht="13.5" customHeight="1">
      <c r="A16" s="216" t="s">
        <v>586</v>
      </c>
      <c r="B16" s="116"/>
      <c r="C16" s="121"/>
      <c r="D16" s="121"/>
      <c r="E16" s="215">
        <v>19.6</v>
      </c>
      <c r="F16" s="215">
        <v>19.6</v>
      </c>
      <c r="K16" s="123">
        <v>3.94</v>
      </c>
      <c r="L16" s="124">
        <v>5.91</v>
      </c>
      <c r="M16" s="124">
        <v>7.5</v>
      </c>
      <c r="N16" s="124">
        <v>12</v>
      </c>
      <c r="O16" s="124">
        <v>19.6</v>
      </c>
      <c r="P16" s="125">
        <v>19.6</v>
      </c>
    </row>
    <row r="17" spans="1:13" s="76" customFormat="1" ht="13.5" customHeight="1">
      <c r="A17" s="217"/>
      <c r="B17" s="117"/>
      <c r="C17" s="122"/>
      <c r="D17" s="122"/>
      <c r="E17" s="218"/>
      <c r="F17" s="218"/>
      <c r="M17" s="76" t="s">
        <v>2682</v>
      </c>
    </row>
    <row r="18" spans="1:9" s="76" customFormat="1" ht="13.5" customHeight="1">
      <c r="A18" s="216" t="s">
        <v>1783</v>
      </c>
      <c r="B18" s="206">
        <v>8.64</v>
      </c>
      <c r="C18" s="210">
        <v>10.24</v>
      </c>
      <c r="D18" s="210" t="s">
        <v>1427</v>
      </c>
      <c r="E18" s="210"/>
      <c r="F18" s="210"/>
      <c r="G18" s="76" t="s">
        <v>1427</v>
      </c>
      <c r="I18" s="76" t="s">
        <v>1798</v>
      </c>
    </row>
    <row r="19" spans="1:13" ht="13.5" customHeight="1">
      <c r="A19" s="217"/>
      <c r="B19" s="219"/>
      <c r="C19" s="220"/>
      <c r="D19" s="220"/>
      <c r="E19" s="220"/>
      <c r="F19" s="220"/>
      <c r="M19" s="76"/>
    </row>
    <row r="20" spans="9:11" ht="13.5" customHeight="1">
      <c r="I20" s="76"/>
      <c r="J20" s="76"/>
      <c r="K20" s="76"/>
    </row>
    <row r="21" spans="1:12" ht="13.5" customHeight="1">
      <c r="A21" s="97" t="s">
        <v>1266</v>
      </c>
      <c r="B21" s="97"/>
      <c r="C21" s="87"/>
      <c r="D21" s="87"/>
      <c r="E21" s="87"/>
      <c r="I21" s="76"/>
      <c r="J21" s="76"/>
      <c r="K21" s="76"/>
      <c r="L21" s="76"/>
    </row>
    <row r="22" spans="1:12" ht="12.75">
      <c r="A22" t="s">
        <v>588</v>
      </c>
      <c r="I22" s="76"/>
      <c r="J22" s="76"/>
      <c r="K22" s="76"/>
      <c r="L22" s="76"/>
    </row>
    <row r="23" spans="1:13" ht="12.75" customHeight="1">
      <c r="A23" t="s">
        <v>587</v>
      </c>
      <c r="F23" s="87"/>
      <c r="G23" s="87"/>
      <c r="H23" s="87"/>
      <c r="I23" s="87" t="s">
        <v>1427</v>
      </c>
      <c r="J23" s="87"/>
      <c r="K23" s="87"/>
      <c r="L23" s="82"/>
      <c r="M23" s="87"/>
    </row>
    <row r="24" spans="2:12" ht="12.75">
      <c r="B24" s="5" t="s">
        <v>2682</v>
      </c>
      <c r="L24" s="87"/>
    </row>
    <row r="25" ht="12.75">
      <c r="E25" s="5" t="s">
        <v>1164</v>
      </c>
    </row>
    <row r="26" spans="1:5" ht="25.5">
      <c r="A26" s="88" t="s">
        <v>589</v>
      </c>
      <c r="B26" s="88"/>
      <c r="C26" s="89"/>
      <c r="D26" s="89"/>
      <c r="E26" s="89"/>
    </row>
    <row r="28" spans="1:13" ht="12.75" customHeight="1">
      <c r="A28" s="198"/>
      <c r="B28" s="202" t="s">
        <v>151</v>
      </c>
      <c r="C28" s="202"/>
      <c r="D28" s="221" t="s">
        <v>3431</v>
      </c>
      <c r="E28" s="223" t="s">
        <v>3432</v>
      </c>
      <c r="F28" s="223" t="s">
        <v>3433</v>
      </c>
      <c r="G28" s="89"/>
      <c r="H28" s="89"/>
      <c r="I28" s="89"/>
      <c r="J28" s="89"/>
      <c r="K28" s="89"/>
      <c r="M28" s="89"/>
    </row>
    <row r="29" spans="1:12" ht="12.75">
      <c r="A29" s="199"/>
      <c r="B29" s="203"/>
      <c r="C29" s="203"/>
      <c r="D29" s="222"/>
      <c r="E29" s="224"/>
      <c r="F29" s="224"/>
      <c r="L29" s="89"/>
    </row>
    <row r="30" spans="1:12" ht="12.75">
      <c r="A30" s="225" t="s">
        <v>3102</v>
      </c>
      <c r="B30" s="227">
        <v>4.95</v>
      </c>
      <c r="C30" s="227"/>
      <c r="D30" s="229"/>
      <c r="E30" s="229"/>
      <c r="F30" s="229"/>
      <c r="L30" s="89"/>
    </row>
    <row r="31" spans="1:12" ht="12.75">
      <c r="A31" s="226"/>
      <c r="B31" s="228"/>
      <c r="C31" s="228"/>
      <c r="D31" s="229"/>
      <c r="E31" s="229"/>
      <c r="F31" s="229"/>
      <c r="L31" s="89"/>
    </row>
    <row r="32" spans="1:6" ht="12.75">
      <c r="A32" s="216" t="s">
        <v>584</v>
      </c>
      <c r="B32" s="215">
        <v>6.45</v>
      </c>
      <c r="C32" s="215"/>
      <c r="D32" s="231">
        <v>12.9</v>
      </c>
      <c r="E32" s="229">
        <v>19.2</v>
      </c>
      <c r="F32" s="232">
        <v>28.1</v>
      </c>
    </row>
    <row r="33" spans="1:6" ht="12.75">
      <c r="A33" s="230"/>
      <c r="B33" s="203"/>
      <c r="C33" s="203"/>
      <c r="D33" s="231"/>
      <c r="E33" s="229"/>
      <c r="F33" s="229"/>
    </row>
    <row r="34" spans="1:6" ht="12.75">
      <c r="A34" s="225" t="s">
        <v>2668</v>
      </c>
      <c r="B34" s="215">
        <v>7.35</v>
      </c>
      <c r="C34" s="215"/>
      <c r="D34" s="229"/>
      <c r="E34" s="229"/>
      <c r="F34" s="229"/>
    </row>
    <row r="35" spans="1:6" ht="12.75">
      <c r="A35" s="226"/>
      <c r="B35" s="203"/>
      <c r="C35" s="203"/>
      <c r="D35" s="229"/>
      <c r="E35" s="229"/>
      <c r="F35" s="229"/>
    </row>
    <row r="36" spans="1:6" ht="36" customHeight="1">
      <c r="A36" s="216" t="s">
        <v>585</v>
      </c>
      <c r="B36" s="215">
        <v>7.99</v>
      </c>
      <c r="C36" s="215"/>
      <c r="D36" s="231">
        <v>15.95</v>
      </c>
      <c r="E36" s="229">
        <v>22.9</v>
      </c>
      <c r="F36" s="229">
        <v>31.25</v>
      </c>
    </row>
    <row r="37" spans="1:6" ht="12.75" customHeight="1" hidden="1">
      <c r="A37" s="199"/>
      <c r="B37" s="203"/>
      <c r="C37" s="203"/>
      <c r="D37" s="231"/>
      <c r="E37" s="229"/>
      <c r="F37" s="229"/>
    </row>
    <row r="38" spans="1:6" ht="12.75">
      <c r="A38" s="216" t="s">
        <v>586</v>
      </c>
      <c r="B38" s="215">
        <v>9.15</v>
      </c>
      <c r="C38" s="215"/>
      <c r="D38" s="231">
        <v>18.05</v>
      </c>
      <c r="E38" s="229">
        <v>25.05</v>
      </c>
      <c r="F38" s="229">
        <v>42.95</v>
      </c>
    </row>
    <row r="39" spans="1:6" ht="12.75">
      <c r="A39" s="199"/>
      <c r="B39" s="203"/>
      <c r="C39" s="203"/>
      <c r="D39" s="231"/>
      <c r="E39" s="229"/>
      <c r="F39" s="229"/>
    </row>
    <row r="40" spans="1:6" ht="12.75">
      <c r="A40" s="216" t="s">
        <v>1385</v>
      </c>
      <c r="B40" s="215">
        <v>14.1</v>
      </c>
      <c r="C40" s="215"/>
      <c r="D40" s="231">
        <v>23.1</v>
      </c>
      <c r="E40" s="229">
        <v>32.2</v>
      </c>
      <c r="F40" s="229">
        <v>62.9</v>
      </c>
    </row>
    <row r="41" spans="1:6" ht="12.75">
      <c r="A41" s="199"/>
      <c r="B41" s="203"/>
      <c r="C41" s="203"/>
      <c r="D41" s="231"/>
      <c r="E41" s="229"/>
      <c r="F41" s="229"/>
    </row>
    <row r="44" spans="1:2" ht="12.75">
      <c r="A44" s="94" t="s">
        <v>512</v>
      </c>
      <c r="B44" s="94"/>
    </row>
    <row r="45" spans="1:2" ht="12.75">
      <c r="A45" s="92" t="s">
        <v>159</v>
      </c>
      <c r="B45" s="92"/>
    </row>
    <row r="46" spans="1:2" ht="12.75" customHeight="1">
      <c r="A46" s="91" t="s">
        <v>324</v>
      </c>
      <c r="B46" s="91"/>
    </row>
    <row r="47" ht="12.75" customHeight="1"/>
    <row r="48" spans="1:2" ht="12.75" customHeight="1">
      <c r="A48" s="93" t="s">
        <v>325</v>
      </c>
      <c r="B48" s="93"/>
    </row>
    <row r="50" spans="1:5" ht="12.75" customHeight="1">
      <c r="A50" s="90" t="s">
        <v>93</v>
      </c>
      <c r="B50" s="90"/>
      <c r="C50" s="1"/>
      <c r="D50" s="1"/>
      <c r="E50" s="1"/>
    </row>
    <row r="52" spans="6:13" ht="12.75" customHeight="1">
      <c r="F52" s="1"/>
      <c r="G52" s="1"/>
      <c r="H52" s="1"/>
      <c r="I52" s="1"/>
      <c r="J52" s="1"/>
      <c r="K52" s="1"/>
      <c r="M52" s="1"/>
    </row>
    <row r="53" ht="12.75">
      <c r="L53" s="1"/>
    </row>
  </sheetData>
  <sheetProtection/>
  <mergeCells count="81">
    <mergeCell ref="F40:F41"/>
    <mergeCell ref="D36:D37"/>
    <mergeCell ref="E36:E37"/>
    <mergeCell ref="F28:F29"/>
    <mergeCell ref="F30:F31"/>
    <mergeCell ref="F32:F33"/>
    <mergeCell ref="F34:F35"/>
    <mergeCell ref="F36:F37"/>
    <mergeCell ref="F38:F39"/>
    <mergeCell ref="D38:D39"/>
    <mergeCell ref="E38:E39"/>
    <mergeCell ref="D40:D41"/>
    <mergeCell ref="E40:E41"/>
    <mergeCell ref="A40:A41"/>
    <mergeCell ref="C40:C41"/>
    <mergeCell ref="A38:A39"/>
    <mergeCell ref="C38:C39"/>
    <mergeCell ref="B38:B39"/>
    <mergeCell ref="B40:B41"/>
    <mergeCell ref="D28:D29"/>
    <mergeCell ref="E28:E29"/>
    <mergeCell ref="D30:D31"/>
    <mergeCell ref="D32:D33"/>
    <mergeCell ref="E30:E31"/>
    <mergeCell ref="E32:E33"/>
    <mergeCell ref="D34:D35"/>
    <mergeCell ref="E34:E35"/>
    <mergeCell ref="A34:A35"/>
    <mergeCell ref="C34:C35"/>
    <mergeCell ref="A36:A37"/>
    <mergeCell ref="C36:C37"/>
    <mergeCell ref="B36:B37"/>
    <mergeCell ref="B34:B35"/>
    <mergeCell ref="A28:A29"/>
    <mergeCell ref="C28:C29"/>
    <mergeCell ref="A30:A31"/>
    <mergeCell ref="C30:C31"/>
    <mergeCell ref="A32:A33"/>
    <mergeCell ref="C32:C33"/>
    <mergeCell ref="B28:B29"/>
    <mergeCell ref="B30:B31"/>
    <mergeCell ref="B32:B33"/>
    <mergeCell ref="A16:A17"/>
    <mergeCell ref="E16:E17"/>
    <mergeCell ref="F16:F17"/>
    <mergeCell ref="A18:A19"/>
    <mergeCell ref="B18:B19"/>
    <mergeCell ref="C18:C19"/>
    <mergeCell ref="D18:D19"/>
    <mergeCell ref="E18:E19"/>
    <mergeCell ref="F18:F19"/>
    <mergeCell ref="A14:A15"/>
    <mergeCell ref="B14:B15"/>
    <mergeCell ref="C14:C15"/>
    <mergeCell ref="D14:D15"/>
    <mergeCell ref="E14:E15"/>
    <mergeCell ref="F14:F15"/>
    <mergeCell ref="A12:A13"/>
    <mergeCell ref="B12:B13"/>
    <mergeCell ref="C12:C13"/>
    <mergeCell ref="D12:D13"/>
    <mergeCell ref="E12:E13"/>
    <mergeCell ref="F12:F13"/>
    <mergeCell ref="A10:A11"/>
    <mergeCell ref="B10:B11"/>
    <mergeCell ref="C10:C11"/>
    <mergeCell ref="D10:D11"/>
    <mergeCell ref="E10:E11"/>
    <mergeCell ref="F10:F11"/>
    <mergeCell ref="A8:A9"/>
    <mergeCell ref="B8:B9"/>
    <mergeCell ref="C8:C9"/>
    <mergeCell ref="D8:D9"/>
    <mergeCell ref="E8:E9"/>
    <mergeCell ref="F8:F9"/>
    <mergeCell ref="A6:A7"/>
    <mergeCell ref="B6:B7"/>
    <mergeCell ref="C6:C7"/>
    <mergeCell ref="D6:D7"/>
    <mergeCell ref="E6:E7"/>
    <mergeCell ref="F6:F7"/>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53"/>
  <sheetViews>
    <sheetView zoomScalePageLayoutView="0" workbookViewId="0" topLeftCell="A1">
      <selection activeCell="N13" sqref="N13"/>
    </sheetView>
  </sheetViews>
  <sheetFormatPr defaultColWidth="11.421875" defaultRowHeight="12.75"/>
  <cols>
    <col min="1" max="1" width="15.421875" style="0" customWidth="1"/>
    <col min="2" max="4" width="14.140625" style="0" customWidth="1"/>
    <col min="5" max="5" width="15.7109375" style="0" customWidth="1"/>
    <col min="6" max="6" width="15.8515625" style="0" customWidth="1"/>
    <col min="7" max="7" width="7.00390625" style="0" customWidth="1"/>
    <col min="8" max="8" width="13.00390625" style="0" customWidth="1"/>
    <col min="9" max="9" width="6.140625" style="0" customWidth="1"/>
    <col min="10" max="15" width="8.8515625" style="0" customWidth="1"/>
  </cols>
  <sheetData>
    <row r="1" spans="1:8" s="27" customFormat="1" ht="21.75" customHeight="1">
      <c r="A1" s="28" t="s">
        <v>87</v>
      </c>
      <c r="B1" s="28"/>
      <c r="C1" s="28"/>
      <c r="D1" s="28"/>
      <c r="E1" s="28"/>
      <c r="F1" s="66"/>
      <c r="G1" s="66"/>
      <c r="H1" s="66"/>
    </row>
    <row r="2" spans="1:2" ht="14.25" customHeight="1">
      <c r="A2" s="2"/>
      <c r="B2" s="2"/>
    </row>
    <row r="3" spans="1:2" ht="14.25" customHeight="1">
      <c r="A3" s="2"/>
      <c r="B3" s="2"/>
    </row>
    <row r="4" s="1" customFormat="1" ht="12.75">
      <c r="A4" s="1" t="s">
        <v>562</v>
      </c>
    </row>
    <row r="6" spans="1:6" s="76" customFormat="1" ht="25.5" customHeight="1">
      <c r="A6" s="198"/>
      <c r="B6" s="200" t="s">
        <v>2660</v>
      </c>
      <c r="C6" s="202" t="s">
        <v>2659</v>
      </c>
      <c r="D6" s="202" t="s">
        <v>2987</v>
      </c>
      <c r="E6" s="202" t="s">
        <v>152</v>
      </c>
      <c r="F6" s="202" t="s">
        <v>581</v>
      </c>
    </row>
    <row r="7" spans="1:6" s="76" customFormat="1" ht="12.75">
      <c r="A7" s="199"/>
      <c r="B7" s="201"/>
      <c r="C7" s="203"/>
      <c r="D7" s="203"/>
      <c r="E7" s="203"/>
      <c r="F7" s="203"/>
    </row>
    <row r="8" spans="1:8" s="76" customFormat="1" ht="13.5" customHeight="1">
      <c r="A8" s="204" t="s">
        <v>2658</v>
      </c>
      <c r="B8" s="206">
        <v>0.97</v>
      </c>
      <c r="C8" s="210">
        <v>1.16</v>
      </c>
      <c r="D8" s="210">
        <v>0.95</v>
      </c>
      <c r="E8" s="210">
        <v>1.4</v>
      </c>
      <c r="F8" s="210">
        <v>1.4</v>
      </c>
      <c r="H8" s="82" t="s">
        <v>2986</v>
      </c>
    </row>
    <row r="9" spans="1:8" s="76" customFormat="1" ht="13.5" customHeight="1">
      <c r="A9" s="205"/>
      <c r="B9" s="207"/>
      <c r="C9" s="211"/>
      <c r="D9" s="211"/>
      <c r="E9" s="211"/>
      <c r="F9" s="211"/>
      <c r="H9" s="98" t="s">
        <v>2984</v>
      </c>
    </row>
    <row r="10" spans="1:9" s="76" customFormat="1" ht="13.5" customHeight="1">
      <c r="A10" s="212" t="s">
        <v>1990</v>
      </c>
      <c r="B10" s="214">
        <v>1.94</v>
      </c>
      <c r="C10" s="210">
        <v>2.32</v>
      </c>
      <c r="D10" s="206">
        <v>1.9</v>
      </c>
      <c r="E10" s="215">
        <v>2.8</v>
      </c>
      <c r="F10" s="215">
        <v>2.8</v>
      </c>
      <c r="H10" s="98" t="s">
        <v>2985</v>
      </c>
      <c r="I10" s="82"/>
    </row>
    <row r="11" spans="1:9" s="76" customFormat="1" ht="13.5" customHeight="1">
      <c r="A11" s="213"/>
      <c r="B11" s="207"/>
      <c r="C11" s="211"/>
      <c r="D11" s="207"/>
      <c r="E11" s="203"/>
      <c r="F11" s="203"/>
      <c r="I11" s="82"/>
    </row>
    <row r="12" spans="1:15" s="76" customFormat="1" ht="13.5" customHeight="1">
      <c r="A12" s="212" t="s">
        <v>583</v>
      </c>
      <c r="B12" s="206">
        <v>3.88</v>
      </c>
      <c r="C12" s="210">
        <v>4.64</v>
      </c>
      <c r="D12" s="206">
        <v>3.8</v>
      </c>
      <c r="E12" s="215">
        <v>7</v>
      </c>
      <c r="F12" s="215">
        <v>7</v>
      </c>
      <c r="I12" s="82"/>
      <c r="J12" s="76">
        <v>0.95</v>
      </c>
      <c r="K12" s="76">
        <f>J12*3</f>
        <v>2.8499999999999996</v>
      </c>
      <c r="L12" s="76">
        <f>J12*1</f>
        <v>0.95</v>
      </c>
      <c r="M12" s="76">
        <f>J12*0</f>
        <v>0</v>
      </c>
      <c r="N12" s="76">
        <f>J12*0</f>
        <v>0</v>
      </c>
      <c r="O12" s="76">
        <f>J12*0</f>
        <v>0</v>
      </c>
    </row>
    <row r="13" spans="1:15" s="76" customFormat="1" ht="13.5" customHeight="1">
      <c r="A13" s="213"/>
      <c r="B13" s="207"/>
      <c r="C13" s="211"/>
      <c r="D13" s="207"/>
      <c r="E13" s="203"/>
      <c r="F13" s="203"/>
      <c r="H13" s="76" t="s">
        <v>1427</v>
      </c>
      <c r="I13" s="82"/>
      <c r="J13" s="76">
        <v>0.97</v>
      </c>
      <c r="K13" s="76">
        <f>J13*0</f>
        <v>0</v>
      </c>
      <c r="L13" s="76">
        <f>J13*2</f>
        <v>1.94</v>
      </c>
      <c r="M13" s="76">
        <f>J13*0</f>
        <v>0</v>
      </c>
      <c r="N13" s="76">
        <f>J13*2</f>
        <v>1.94</v>
      </c>
      <c r="O13" s="76">
        <f>J13*7</f>
        <v>6.79</v>
      </c>
    </row>
    <row r="14" spans="1:17" s="76" customFormat="1" ht="13.5" customHeight="1">
      <c r="A14" s="216" t="s">
        <v>584</v>
      </c>
      <c r="B14" s="206">
        <v>5.82</v>
      </c>
      <c r="C14" s="210">
        <v>6.96</v>
      </c>
      <c r="D14" s="210"/>
      <c r="E14" s="215">
        <v>11.2</v>
      </c>
      <c r="F14" s="215">
        <v>11.2</v>
      </c>
      <c r="I14" s="82"/>
      <c r="J14" s="76">
        <v>1.16</v>
      </c>
      <c r="M14" s="82">
        <f>J14*6</f>
        <v>6.959999999999999</v>
      </c>
      <c r="N14" s="76">
        <f>J14*8</f>
        <v>9.28</v>
      </c>
      <c r="O14" s="76">
        <f>J14*11</f>
        <v>12.76</v>
      </c>
      <c r="Q14" s="82"/>
    </row>
    <row r="15" spans="1:15" s="76" customFormat="1" ht="13.5" customHeight="1">
      <c r="A15" s="199"/>
      <c r="B15" s="207"/>
      <c r="C15" s="211"/>
      <c r="D15" s="211"/>
      <c r="E15" s="203"/>
      <c r="F15" s="203"/>
      <c r="K15" s="115">
        <f>SUM(K12:K14)</f>
        <v>2.8499999999999996</v>
      </c>
      <c r="L15" s="82">
        <f>SUM(L12:L14)</f>
        <v>2.8899999999999997</v>
      </c>
      <c r="M15" s="120">
        <f>SUM(M12:M14)</f>
        <v>6.959999999999999</v>
      </c>
      <c r="N15" s="115">
        <f>SUM(N12:N14)</f>
        <v>11.219999999999999</v>
      </c>
      <c r="O15" s="115">
        <f>SUM(O12:O14)</f>
        <v>19.55</v>
      </c>
    </row>
    <row r="16" spans="1:6" s="76" customFormat="1" ht="13.5" customHeight="1">
      <c r="A16" s="216" t="s">
        <v>586</v>
      </c>
      <c r="B16" s="116"/>
      <c r="C16" s="113"/>
      <c r="D16" s="113"/>
      <c r="E16" s="215">
        <v>19.6</v>
      </c>
      <c r="F16" s="215">
        <v>19.6</v>
      </c>
    </row>
    <row r="17" spans="1:13" s="76" customFormat="1" ht="13.5" customHeight="1">
      <c r="A17" s="217"/>
      <c r="B17" s="117"/>
      <c r="C17" s="114"/>
      <c r="D17" s="114"/>
      <c r="E17" s="218"/>
      <c r="F17" s="218"/>
      <c r="M17" s="76" t="s">
        <v>2682</v>
      </c>
    </row>
    <row r="18" spans="1:9" s="76" customFormat="1" ht="13.5" customHeight="1">
      <c r="A18" s="216" t="s">
        <v>1783</v>
      </c>
      <c r="B18" s="206">
        <v>7.76</v>
      </c>
      <c r="C18" s="210">
        <v>9.28</v>
      </c>
      <c r="D18" s="210"/>
      <c r="E18" s="210"/>
      <c r="F18" s="210"/>
      <c r="G18" s="76" t="s">
        <v>1427</v>
      </c>
      <c r="I18" s="76" t="s">
        <v>1798</v>
      </c>
    </row>
    <row r="19" spans="1:13" ht="13.5" customHeight="1">
      <c r="A19" s="217"/>
      <c r="B19" s="219"/>
      <c r="C19" s="220"/>
      <c r="D19" s="220"/>
      <c r="E19" s="220"/>
      <c r="F19" s="220"/>
      <c r="M19" s="76"/>
    </row>
    <row r="20" spans="9:11" ht="13.5" customHeight="1">
      <c r="I20" s="76"/>
      <c r="J20" s="76"/>
      <c r="K20" s="76"/>
    </row>
    <row r="21" spans="1:12" ht="13.5" customHeight="1">
      <c r="A21" s="97" t="s">
        <v>1266</v>
      </c>
      <c r="B21" s="97"/>
      <c r="C21" s="87"/>
      <c r="D21" s="87"/>
      <c r="E21" s="87"/>
      <c r="I21" s="76"/>
      <c r="J21" s="76"/>
      <c r="K21" s="76"/>
      <c r="L21" s="76"/>
    </row>
    <row r="22" spans="1:12" ht="12.75">
      <c r="A22" t="s">
        <v>588</v>
      </c>
      <c r="I22" s="76"/>
      <c r="J22" s="76"/>
      <c r="K22" s="76"/>
      <c r="L22" s="76"/>
    </row>
    <row r="23" spans="1:13" ht="12.75" customHeight="1">
      <c r="A23" t="s">
        <v>587</v>
      </c>
      <c r="F23" s="87"/>
      <c r="G23" s="87"/>
      <c r="H23" s="87"/>
      <c r="I23" s="87"/>
      <c r="J23" s="87"/>
      <c r="K23" s="87"/>
      <c r="L23" s="82"/>
      <c r="M23" s="87"/>
    </row>
    <row r="24" spans="2:12" ht="12.75">
      <c r="B24" s="5" t="s">
        <v>2682</v>
      </c>
      <c r="L24" s="87"/>
    </row>
    <row r="25" ht="12.75">
      <c r="E25" s="5" t="s">
        <v>1164</v>
      </c>
    </row>
    <row r="26" spans="1:5" ht="25.5">
      <c r="A26" s="88" t="s">
        <v>589</v>
      </c>
      <c r="B26" s="88"/>
      <c r="C26" s="89"/>
      <c r="D26" s="89"/>
      <c r="E26" s="89"/>
    </row>
    <row r="28" spans="1:13" ht="12.75" customHeight="1">
      <c r="A28" s="198"/>
      <c r="B28" s="105"/>
      <c r="C28" s="202" t="s">
        <v>151</v>
      </c>
      <c r="F28" s="89"/>
      <c r="G28" s="89"/>
      <c r="H28" s="89"/>
      <c r="I28" s="89"/>
      <c r="J28" s="89"/>
      <c r="K28" s="89"/>
      <c r="M28" s="89"/>
    </row>
    <row r="29" spans="1:12" ht="12.75">
      <c r="A29" s="199"/>
      <c r="B29" s="102"/>
      <c r="C29" s="203"/>
      <c r="L29" s="89"/>
    </row>
    <row r="30" spans="1:12" ht="12.75">
      <c r="A30" s="225" t="s">
        <v>3102</v>
      </c>
      <c r="B30" s="119"/>
      <c r="C30" s="227">
        <v>4.95</v>
      </c>
      <c r="L30" s="89"/>
    </row>
    <row r="31" spans="1:12" ht="12.75">
      <c r="A31" s="226"/>
      <c r="B31" s="119"/>
      <c r="C31" s="228"/>
      <c r="L31" s="89"/>
    </row>
    <row r="32" spans="1:3" ht="12.75">
      <c r="A32" s="216" t="s">
        <v>584</v>
      </c>
      <c r="B32" s="101"/>
      <c r="C32" s="215">
        <v>6.35</v>
      </c>
    </row>
    <row r="33" spans="1:3" ht="12.75">
      <c r="A33" s="230"/>
      <c r="B33" s="102"/>
      <c r="C33" s="203"/>
    </row>
    <row r="34" spans="1:3" ht="12.75">
      <c r="A34" s="225" t="s">
        <v>2668</v>
      </c>
      <c r="B34" s="103"/>
      <c r="C34" s="215">
        <v>7.25</v>
      </c>
    </row>
    <row r="35" spans="1:3" ht="12.75">
      <c r="A35" s="226"/>
      <c r="B35" s="104"/>
      <c r="C35" s="203"/>
    </row>
    <row r="36" spans="1:3" ht="38.25" customHeight="1">
      <c r="A36" s="216" t="s">
        <v>585</v>
      </c>
      <c r="B36" s="101"/>
      <c r="C36" s="215">
        <v>7.95</v>
      </c>
    </row>
    <row r="37" spans="1:3" ht="12.75">
      <c r="A37" s="199"/>
      <c r="B37" s="102"/>
      <c r="C37" s="203"/>
    </row>
    <row r="38" spans="1:3" ht="12.75">
      <c r="A38" s="216" t="s">
        <v>586</v>
      </c>
      <c r="B38" s="101"/>
      <c r="C38" s="215">
        <v>8.95</v>
      </c>
    </row>
    <row r="39" spans="1:3" ht="12.75">
      <c r="A39" s="199"/>
      <c r="B39" s="102"/>
      <c r="C39" s="203"/>
    </row>
    <row r="40" spans="1:3" ht="12.75">
      <c r="A40" s="216" t="s">
        <v>1385</v>
      </c>
      <c r="B40" s="101"/>
      <c r="C40" s="215">
        <v>13.75</v>
      </c>
    </row>
    <row r="41" spans="1:3" ht="12.75">
      <c r="A41" s="199"/>
      <c r="B41" s="102"/>
      <c r="C41" s="203"/>
    </row>
    <row r="44" spans="1:2" ht="12.75">
      <c r="A44" s="94" t="s">
        <v>512</v>
      </c>
      <c r="B44" s="94"/>
    </row>
    <row r="45" spans="1:2" ht="12.75">
      <c r="A45" s="92" t="s">
        <v>159</v>
      </c>
      <c r="B45" s="92"/>
    </row>
    <row r="46" spans="1:2" ht="12.75" customHeight="1">
      <c r="A46" s="91" t="s">
        <v>324</v>
      </c>
      <c r="B46" s="91"/>
    </row>
    <row r="47" ht="12.75" customHeight="1"/>
    <row r="48" spans="1:2" ht="12.75" customHeight="1">
      <c r="A48" s="93" t="s">
        <v>325</v>
      </c>
      <c r="B48" s="93"/>
    </row>
    <row r="50" spans="1:5" ht="12.75" customHeight="1">
      <c r="A50" s="90" t="s">
        <v>93</v>
      </c>
      <c r="B50" s="90"/>
      <c r="C50" s="1"/>
      <c r="D50" s="1"/>
      <c r="E50" s="1"/>
    </row>
    <row r="52" spans="6:13" ht="12.75" customHeight="1">
      <c r="F52" s="1"/>
      <c r="G52" s="1"/>
      <c r="H52" s="1"/>
      <c r="I52" s="1"/>
      <c r="J52" s="1"/>
      <c r="K52" s="1"/>
      <c r="M52" s="1"/>
    </row>
    <row r="53" ht="12.75">
      <c r="L53" s="1"/>
    </row>
  </sheetData>
  <sheetProtection/>
  <mergeCells count="53">
    <mergeCell ref="A38:A39"/>
    <mergeCell ref="C38:C39"/>
    <mergeCell ref="C34:C35"/>
    <mergeCell ref="A36:A37"/>
    <mergeCell ref="C36:C37"/>
    <mergeCell ref="A18:A19"/>
    <mergeCell ref="C18:C19"/>
    <mergeCell ref="C30:C31"/>
    <mergeCell ref="A30:A31"/>
    <mergeCell ref="A40:A41"/>
    <mergeCell ref="C40:C41"/>
    <mergeCell ref="B6:B7"/>
    <mergeCell ref="B10:B11"/>
    <mergeCell ref="B12:B13"/>
    <mergeCell ref="B14:B15"/>
    <mergeCell ref="B8:B9"/>
    <mergeCell ref="A32:A33"/>
    <mergeCell ref="C32:C33"/>
    <mergeCell ref="A34:A35"/>
    <mergeCell ref="E18:E19"/>
    <mergeCell ref="F18:F19"/>
    <mergeCell ref="A28:A29"/>
    <mergeCell ref="C28:C29"/>
    <mergeCell ref="B18:B19"/>
    <mergeCell ref="D18:D19"/>
    <mergeCell ref="A14:A15"/>
    <mergeCell ref="C14:C15"/>
    <mergeCell ref="E14:E15"/>
    <mergeCell ref="F14:F15"/>
    <mergeCell ref="A16:A17"/>
    <mergeCell ref="E16:E17"/>
    <mergeCell ref="F16:F17"/>
    <mergeCell ref="D14:D15"/>
    <mergeCell ref="A10:A11"/>
    <mergeCell ref="C10:C11"/>
    <mergeCell ref="E10:E11"/>
    <mergeCell ref="F10:F11"/>
    <mergeCell ref="A12:A13"/>
    <mergeCell ref="C12:C13"/>
    <mergeCell ref="E12:E13"/>
    <mergeCell ref="F12:F13"/>
    <mergeCell ref="D10:D11"/>
    <mergeCell ref="D12:D13"/>
    <mergeCell ref="A6:A7"/>
    <mergeCell ref="C6:C7"/>
    <mergeCell ref="E6:E7"/>
    <mergeCell ref="F6:F7"/>
    <mergeCell ref="A8:A9"/>
    <mergeCell ref="C8:C9"/>
    <mergeCell ref="E8:E9"/>
    <mergeCell ref="F8:F9"/>
    <mergeCell ref="D6:D7"/>
    <mergeCell ref="D8:D9"/>
  </mergeCells>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51"/>
  <sheetViews>
    <sheetView zoomScalePageLayoutView="0" workbookViewId="0" topLeftCell="A1">
      <selection activeCell="E25" sqref="E25"/>
    </sheetView>
  </sheetViews>
  <sheetFormatPr defaultColWidth="11.421875" defaultRowHeight="12.75"/>
  <cols>
    <col min="1" max="2" width="15.421875" style="0" customWidth="1"/>
    <col min="3" max="5" width="15.7109375" style="0" customWidth="1"/>
    <col min="6" max="6" width="5.28125" style="0" customWidth="1"/>
  </cols>
  <sheetData>
    <row r="1" spans="1:8" s="27" customFormat="1" ht="21.75" customHeight="1">
      <c r="A1" s="28" t="s">
        <v>87</v>
      </c>
      <c r="B1" s="28"/>
      <c r="C1" s="28"/>
      <c r="D1" s="28"/>
      <c r="E1" s="28"/>
      <c r="F1" s="66"/>
      <c r="G1" s="66"/>
      <c r="H1" s="66"/>
    </row>
    <row r="2" spans="1:2" ht="14.25" customHeight="1">
      <c r="A2" s="2"/>
      <c r="B2" s="2"/>
    </row>
    <row r="3" spans="1:2" ht="14.25" customHeight="1">
      <c r="A3" s="2"/>
      <c r="B3" s="2"/>
    </row>
    <row r="4" s="1" customFormat="1" ht="12.75">
      <c r="A4" s="1" t="s">
        <v>562</v>
      </c>
    </row>
    <row r="6" spans="1:5" s="76" customFormat="1" ht="25.5" customHeight="1">
      <c r="A6" s="198"/>
      <c r="B6" s="200" t="s">
        <v>2660</v>
      </c>
      <c r="C6" s="202" t="s">
        <v>2659</v>
      </c>
      <c r="D6" s="202" t="s">
        <v>152</v>
      </c>
      <c r="E6" s="202" t="s">
        <v>581</v>
      </c>
    </row>
    <row r="7" spans="1:5" s="76" customFormat="1" ht="12.75">
      <c r="A7" s="199"/>
      <c r="B7" s="201"/>
      <c r="C7" s="203"/>
      <c r="D7" s="203"/>
      <c r="E7" s="203"/>
    </row>
    <row r="8" spans="1:7" s="76" customFormat="1" ht="13.5" customHeight="1">
      <c r="A8" s="204" t="s">
        <v>2658</v>
      </c>
      <c r="B8" s="210">
        <v>0.88</v>
      </c>
      <c r="C8" s="210">
        <v>1.05</v>
      </c>
      <c r="D8" s="210">
        <v>1.3</v>
      </c>
      <c r="E8" s="210">
        <v>1.3</v>
      </c>
      <c r="G8" s="82" t="s">
        <v>2657</v>
      </c>
    </row>
    <row r="9" spans="1:7" s="76" customFormat="1" ht="13.5" customHeight="1">
      <c r="A9" s="205"/>
      <c r="B9" s="211"/>
      <c r="C9" s="211"/>
      <c r="D9" s="211"/>
      <c r="E9" s="211"/>
      <c r="G9" s="98" t="s">
        <v>2655</v>
      </c>
    </row>
    <row r="10" spans="1:8" s="76" customFormat="1" ht="13.5" customHeight="1">
      <c r="A10" s="212" t="s">
        <v>1990</v>
      </c>
      <c r="B10" s="236">
        <v>1.76</v>
      </c>
      <c r="C10" s="215">
        <v>2.1</v>
      </c>
      <c r="D10" s="215">
        <v>2.6</v>
      </c>
      <c r="E10" s="215">
        <v>2.6</v>
      </c>
      <c r="G10" s="98" t="s">
        <v>2656</v>
      </c>
      <c r="H10" s="82"/>
    </row>
    <row r="11" spans="1:8" s="76" customFormat="1" ht="13.5" customHeight="1">
      <c r="A11" s="213"/>
      <c r="B11" s="211"/>
      <c r="C11" s="203"/>
      <c r="D11" s="203"/>
      <c r="E11" s="203"/>
      <c r="H11" s="82"/>
    </row>
    <row r="12" spans="1:14" s="76" customFormat="1" ht="13.5" customHeight="1">
      <c r="A12" s="212" t="s">
        <v>583</v>
      </c>
      <c r="B12" s="210">
        <v>3.52</v>
      </c>
      <c r="C12" s="215">
        <v>4.2</v>
      </c>
      <c r="D12" s="215">
        <v>6.5</v>
      </c>
      <c r="E12" s="215">
        <v>6.5</v>
      </c>
      <c r="H12" s="82"/>
      <c r="I12" s="76">
        <v>0.86</v>
      </c>
      <c r="J12" s="76">
        <f>I12*2</f>
        <v>1.72</v>
      </c>
      <c r="K12" s="76">
        <f>I12*1</f>
        <v>0.86</v>
      </c>
      <c r="L12" s="76">
        <f>I12*0</f>
        <v>0</v>
      </c>
      <c r="M12" s="76">
        <f>I12*0</f>
        <v>0</v>
      </c>
      <c r="N12" s="76">
        <f>I12*1</f>
        <v>0.86</v>
      </c>
    </row>
    <row r="13" spans="1:14" s="76" customFormat="1" ht="13.5" customHeight="1">
      <c r="A13" s="213"/>
      <c r="B13" s="211"/>
      <c r="C13" s="203"/>
      <c r="D13" s="203"/>
      <c r="E13" s="203"/>
      <c r="G13" s="76" t="s">
        <v>1427</v>
      </c>
      <c r="H13" s="82"/>
      <c r="I13" s="76">
        <v>0.88</v>
      </c>
      <c r="J13" s="76">
        <f>I13*1</f>
        <v>0.88</v>
      </c>
      <c r="K13" s="76">
        <f>I13*2</f>
        <v>1.76</v>
      </c>
      <c r="L13" s="76">
        <f>I13*5</f>
        <v>4.4</v>
      </c>
      <c r="M13" s="76">
        <f>I13*7</f>
        <v>6.16</v>
      </c>
      <c r="N13" s="76">
        <f>I13*6</f>
        <v>5.28</v>
      </c>
    </row>
    <row r="14" spans="1:16" s="76" customFormat="1" ht="13.5" customHeight="1">
      <c r="A14" s="216" t="s">
        <v>584</v>
      </c>
      <c r="B14" s="210">
        <v>5.28</v>
      </c>
      <c r="C14" s="215">
        <v>6.3</v>
      </c>
      <c r="D14" s="215">
        <v>10.4</v>
      </c>
      <c r="E14" s="215">
        <v>10.4</v>
      </c>
      <c r="H14" s="82"/>
      <c r="I14" s="76">
        <v>1.05</v>
      </c>
      <c r="J14" s="76">
        <f>I14*0</f>
        <v>0</v>
      </c>
      <c r="K14" s="76">
        <f>I14*0</f>
        <v>0</v>
      </c>
      <c r="L14" s="76">
        <f>I14*2</f>
        <v>2.1</v>
      </c>
      <c r="M14" s="76">
        <f>I14*4</f>
        <v>4.2</v>
      </c>
      <c r="N14" s="76">
        <f>I14*4</f>
        <v>4.2</v>
      </c>
      <c r="P14" s="82"/>
    </row>
    <row r="15" spans="1:14" s="76" customFormat="1" ht="13.5" customHeight="1">
      <c r="A15" s="199"/>
      <c r="B15" s="211"/>
      <c r="C15" s="203"/>
      <c r="D15" s="203"/>
      <c r="E15" s="203"/>
      <c r="J15" s="82">
        <f>SUM(J12:J14)</f>
        <v>2.6</v>
      </c>
      <c r="K15" s="82">
        <f>SUM(K12:K14)</f>
        <v>2.62</v>
      </c>
      <c r="L15" s="82">
        <f>SUM(L12:L14)</f>
        <v>6.5</v>
      </c>
      <c r="M15" s="82">
        <f>SUM(M12:M14)</f>
        <v>10.36</v>
      </c>
      <c r="N15" s="82">
        <f>SUM(N12:N14)</f>
        <v>10.34</v>
      </c>
    </row>
    <row r="16" spans="1:5" s="76" customFormat="1" ht="13.5" customHeight="1">
      <c r="A16" s="216" t="s">
        <v>586</v>
      </c>
      <c r="B16" s="113"/>
      <c r="C16" s="113"/>
      <c r="D16" s="215">
        <v>18.2</v>
      </c>
      <c r="E16" s="215">
        <v>18.2</v>
      </c>
    </row>
    <row r="17" spans="1:12" s="76" customFormat="1" ht="13.5" customHeight="1">
      <c r="A17" s="217"/>
      <c r="B17" s="114"/>
      <c r="C17" s="114"/>
      <c r="D17" s="218"/>
      <c r="E17" s="218"/>
      <c r="L17" s="76" t="s">
        <v>2682</v>
      </c>
    </row>
    <row r="18" spans="1:8" s="76" customFormat="1" ht="13.5" customHeight="1">
      <c r="A18" s="216" t="s">
        <v>1783</v>
      </c>
      <c r="B18" s="210">
        <v>7.04</v>
      </c>
      <c r="C18" s="237">
        <v>8.4</v>
      </c>
      <c r="D18" s="210"/>
      <c r="E18" s="210"/>
      <c r="F18" s="76" t="s">
        <v>1427</v>
      </c>
      <c r="H18" s="76" t="s">
        <v>1798</v>
      </c>
    </row>
    <row r="19" spans="1:12" ht="13.5" customHeight="1">
      <c r="A19" s="217"/>
      <c r="B19" s="220"/>
      <c r="C19" s="238"/>
      <c r="D19" s="220"/>
      <c r="E19" s="220"/>
      <c r="L19" s="76"/>
    </row>
    <row r="20" spans="9:11" ht="13.5" customHeight="1">
      <c r="I20" s="76"/>
      <c r="J20" s="76"/>
      <c r="K20" s="76"/>
    </row>
    <row r="21" spans="1:12" ht="13.5" customHeight="1">
      <c r="A21" s="97" t="s">
        <v>1266</v>
      </c>
      <c r="B21" s="97"/>
      <c r="C21" s="87"/>
      <c r="D21" s="87"/>
      <c r="E21" s="87"/>
      <c r="I21" s="76"/>
      <c r="J21" s="76"/>
      <c r="K21" s="76"/>
      <c r="L21" s="76"/>
    </row>
    <row r="22" spans="1:12" ht="12.75">
      <c r="A22" t="s">
        <v>588</v>
      </c>
      <c r="I22" s="76"/>
      <c r="J22" s="76"/>
      <c r="K22" s="76"/>
      <c r="L22" s="76"/>
    </row>
    <row r="23" spans="1:13" ht="12.75" customHeight="1">
      <c r="A23" t="s">
        <v>587</v>
      </c>
      <c r="F23" s="87"/>
      <c r="G23" s="87"/>
      <c r="H23" s="87"/>
      <c r="I23" s="87"/>
      <c r="J23" s="87"/>
      <c r="K23" s="87"/>
      <c r="L23" s="82"/>
      <c r="M23" s="87"/>
    </row>
    <row r="24" spans="2:12" ht="12.75">
      <c r="B24" s="5" t="s">
        <v>2682</v>
      </c>
      <c r="L24" s="87"/>
    </row>
    <row r="25" ht="12.75">
      <c r="E25" s="5" t="s">
        <v>1164</v>
      </c>
    </row>
    <row r="26" spans="1:5" ht="25.5">
      <c r="A26" s="88" t="s">
        <v>589</v>
      </c>
      <c r="B26" s="88"/>
      <c r="C26" s="89"/>
      <c r="D26" s="89"/>
      <c r="E26" s="89"/>
    </row>
    <row r="28" spans="1:13" ht="12.75" customHeight="1">
      <c r="A28" s="198"/>
      <c r="B28" s="105"/>
      <c r="C28" s="202" t="s">
        <v>151</v>
      </c>
      <c r="F28" s="89"/>
      <c r="G28" s="89"/>
      <c r="H28" s="89"/>
      <c r="I28" s="89"/>
      <c r="J28" s="89"/>
      <c r="K28" s="89"/>
      <c r="M28" s="89"/>
    </row>
    <row r="29" spans="1:12" ht="12.75">
      <c r="A29" s="199"/>
      <c r="B29" s="102"/>
      <c r="C29" s="203"/>
      <c r="L29" s="89"/>
    </row>
    <row r="30" spans="1:3" ht="12.75">
      <c r="A30" s="216" t="s">
        <v>584</v>
      </c>
      <c r="B30" s="101"/>
      <c r="C30" s="215">
        <v>6.25</v>
      </c>
    </row>
    <row r="31" spans="1:3" ht="12.75">
      <c r="A31" s="199"/>
      <c r="B31" s="102"/>
      <c r="C31" s="203"/>
    </row>
    <row r="32" spans="1:3" ht="12.75">
      <c r="A32" s="239" t="s">
        <v>2668</v>
      </c>
      <c r="B32" s="103"/>
      <c r="C32" s="215">
        <v>7.1</v>
      </c>
    </row>
    <row r="33" spans="1:3" ht="12.75">
      <c r="A33" s="240"/>
      <c r="B33" s="104"/>
      <c r="C33" s="203"/>
    </row>
    <row r="34" spans="1:3" ht="38.25" customHeight="1">
      <c r="A34" s="216" t="s">
        <v>585</v>
      </c>
      <c r="B34" s="101"/>
      <c r="C34" s="215">
        <v>7.8</v>
      </c>
    </row>
    <row r="35" spans="1:3" ht="12.75">
      <c r="A35" s="199"/>
      <c r="B35" s="102"/>
      <c r="C35" s="203"/>
    </row>
    <row r="36" spans="1:3" ht="12.75">
      <c r="A36" s="216" t="s">
        <v>586</v>
      </c>
      <c r="B36" s="101"/>
      <c r="C36" s="215">
        <v>8.8</v>
      </c>
    </row>
    <row r="37" spans="1:3" ht="12.75">
      <c r="A37" s="199"/>
      <c r="B37" s="102"/>
      <c r="C37" s="203"/>
    </row>
    <row r="38" spans="1:3" ht="12.75">
      <c r="A38" s="216" t="s">
        <v>1385</v>
      </c>
      <c r="B38" s="101"/>
      <c r="C38" s="215">
        <v>13.35</v>
      </c>
    </row>
    <row r="39" spans="1:3" ht="12.75">
      <c r="A39" s="199"/>
      <c r="B39" s="102"/>
      <c r="C39" s="203"/>
    </row>
    <row r="42" spans="1:2" ht="12.75">
      <c r="A42" s="94" t="s">
        <v>512</v>
      </c>
      <c r="B42" s="94"/>
    </row>
    <row r="43" spans="1:2" ht="12.75">
      <c r="A43" s="92" t="s">
        <v>159</v>
      </c>
      <c r="B43" s="92"/>
    </row>
    <row r="44" spans="1:2" ht="12.75" customHeight="1">
      <c r="A44" s="91" t="s">
        <v>324</v>
      </c>
      <c r="B44" s="91"/>
    </row>
    <row r="45" ht="12.75" customHeight="1"/>
    <row r="46" spans="1:2" ht="12.75" customHeight="1">
      <c r="A46" s="93" t="s">
        <v>325</v>
      </c>
      <c r="B46" s="93"/>
    </row>
    <row r="48" spans="1:5" ht="12.75" customHeight="1">
      <c r="A48" s="90" t="s">
        <v>93</v>
      </c>
      <c r="B48" s="90"/>
      <c r="C48" s="1"/>
      <c r="D48" s="1"/>
      <c r="E48" s="1"/>
    </row>
    <row r="50" spans="6:13" ht="12.75" customHeight="1">
      <c r="F50" s="1"/>
      <c r="G50" s="1"/>
      <c r="H50" s="1"/>
      <c r="I50" s="1"/>
      <c r="J50" s="1"/>
      <c r="K50" s="1"/>
      <c r="M50" s="1"/>
    </row>
    <row r="51" ht="12.75">
      <c r="L51" s="1"/>
    </row>
  </sheetData>
  <sheetProtection/>
  <mergeCells count="45">
    <mergeCell ref="A36:A37"/>
    <mergeCell ref="C36:C37"/>
    <mergeCell ref="A38:A39"/>
    <mergeCell ref="C38:C39"/>
    <mergeCell ref="A30:A31"/>
    <mergeCell ref="C30:C31"/>
    <mergeCell ref="A32:A33"/>
    <mergeCell ref="C32:C33"/>
    <mergeCell ref="A34:A35"/>
    <mergeCell ref="C34:C35"/>
    <mergeCell ref="A18:A19"/>
    <mergeCell ref="B18:B19"/>
    <mergeCell ref="C18:C19"/>
    <mergeCell ref="D18:D19"/>
    <mergeCell ref="E18:E19"/>
    <mergeCell ref="A28:A29"/>
    <mergeCell ref="C28:C29"/>
    <mergeCell ref="A14:A15"/>
    <mergeCell ref="B14:B15"/>
    <mergeCell ref="C14:C15"/>
    <mergeCell ref="D14:D15"/>
    <mergeCell ref="E14:E15"/>
    <mergeCell ref="A16:A17"/>
    <mergeCell ref="D16:D17"/>
    <mergeCell ref="E16:E17"/>
    <mergeCell ref="A10:A11"/>
    <mergeCell ref="B10:B11"/>
    <mergeCell ref="C10:C11"/>
    <mergeCell ref="D10:D11"/>
    <mergeCell ref="E10:E11"/>
    <mergeCell ref="A12:A13"/>
    <mergeCell ref="B12:B13"/>
    <mergeCell ref="C12:C13"/>
    <mergeCell ref="D12:D13"/>
    <mergeCell ref="E12:E13"/>
    <mergeCell ref="A6:A7"/>
    <mergeCell ref="B6:B7"/>
    <mergeCell ref="C6:C7"/>
    <mergeCell ref="D6:D7"/>
    <mergeCell ref="E6:E7"/>
    <mergeCell ref="A8:A9"/>
    <mergeCell ref="B8:B9"/>
    <mergeCell ref="C8:C9"/>
    <mergeCell ref="D8:D9"/>
    <mergeCell ref="E8:E9"/>
  </mergeCells>
  <printOptions/>
  <pageMargins left="0.787401575" right="0.787401575" top="0.984251969" bottom="0.984251969"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50"/>
  <sheetViews>
    <sheetView zoomScalePageLayoutView="0" workbookViewId="0" topLeftCell="A1">
      <selection activeCell="D25" sqref="D25"/>
    </sheetView>
  </sheetViews>
  <sheetFormatPr defaultColWidth="11.421875" defaultRowHeight="12.75"/>
  <cols>
    <col min="1" max="1" width="15.421875" style="0" customWidth="1"/>
    <col min="2" max="4" width="15.7109375" style="0" customWidth="1"/>
    <col min="5" max="5" width="5.28125" style="0" customWidth="1"/>
  </cols>
  <sheetData>
    <row r="1" spans="1:7" s="27" customFormat="1" ht="21.75" customHeight="1">
      <c r="A1" s="28" t="s">
        <v>87</v>
      </c>
      <c r="B1" s="28"/>
      <c r="C1" s="28"/>
      <c r="D1" s="28"/>
      <c r="E1" s="66"/>
      <c r="F1" s="66"/>
      <c r="G1" s="66"/>
    </row>
    <row r="2" ht="14.25" customHeight="1">
      <c r="A2" s="2"/>
    </row>
    <row r="3" ht="14.25" customHeight="1">
      <c r="A3" s="2"/>
    </row>
    <row r="4" s="1" customFormat="1" ht="12.75">
      <c r="A4" s="1" t="s">
        <v>562</v>
      </c>
    </row>
    <row r="6" spans="1:4" s="76" customFormat="1" ht="25.5" customHeight="1">
      <c r="A6" s="198"/>
      <c r="B6" s="202" t="s">
        <v>151</v>
      </c>
      <c r="C6" s="202" t="s">
        <v>152</v>
      </c>
      <c r="D6" s="202" t="s">
        <v>581</v>
      </c>
    </row>
    <row r="7" spans="1:4" s="76" customFormat="1" ht="12.75">
      <c r="A7" s="199"/>
      <c r="B7" s="203"/>
      <c r="C7" s="203"/>
      <c r="D7" s="203"/>
    </row>
    <row r="8" spans="1:6" s="76" customFormat="1" ht="13.5" customHeight="1">
      <c r="A8" s="204" t="s">
        <v>582</v>
      </c>
      <c r="B8" s="210">
        <v>1.15</v>
      </c>
      <c r="C8" s="210">
        <v>1.5</v>
      </c>
      <c r="D8" s="210">
        <v>2.1</v>
      </c>
      <c r="F8" s="82" t="s">
        <v>2368</v>
      </c>
    </row>
    <row r="9" spans="1:6" s="76" customFormat="1" ht="13.5" customHeight="1">
      <c r="A9" s="205"/>
      <c r="B9" s="211"/>
      <c r="C9" s="211"/>
      <c r="D9" s="211"/>
      <c r="F9" s="98" t="s">
        <v>2366</v>
      </c>
    </row>
    <row r="10" spans="1:7" s="76" customFormat="1" ht="13.5" customHeight="1">
      <c r="A10" s="212" t="s">
        <v>1990</v>
      </c>
      <c r="B10" s="215">
        <v>1.9</v>
      </c>
      <c r="C10" s="215">
        <v>2.4</v>
      </c>
      <c r="D10" s="215">
        <v>2.6</v>
      </c>
      <c r="F10" s="98" t="s">
        <v>2367</v>
      </c>
      <c r="G10" s="82"/>
    </row>
    <row r="11" spans="1:7" s="76" customFormat="1" ht="13.5" customHeight="1">
      <c r="A11" s="213"/>
      <c r="B11" s="203"/>
      <c r="C11" s="203"/>
      <c r="D11" s="203"/>
      <c r="G11" s="82"/>
    </row>
    <row r="12" spans="1:13" s="76" customFormat="1" ht="13.5" customHeight="1">
      <c r="A12" s="212" t="s">
        <v>583</v>
      </c>
      <c r="B12" s="215">
        <v>3.8</v>
      </c>
      <c r="C12" s="215">
        <v>6</v>
      </c>
      <c r="D12" s="215">
        <v>6.5</v>
      </c>
      <c r="G12" s="82"/>
      <c r="I12" s="76">
        <v>0.78</v>
      </c>
      <c r="J12" s="76">
        <f>I12*1</f>
        <v>0.78</v>
      </c>
      <c r="K12" s="76">
        <f>I12*2</f>
        <v>1.56</v>
      </c>
      <c r="L12" s="76">
        <f>I12*4</f>
        <v>3.12</v>
      </c>
      <c r="M12" s="76">
        <f>I12*4</f>
        <v>3.12</v>
      </c>
    </row>
    <row r="13" spans="1:14" s="76" customFormat="1" ht="13.5" customHeight="1">
      <c r="A13" s="213"/>
      <c r="B13" s="203"/>
      <c r="C13" s="203"/>
      <c r="D13" s="203"/>
      <c r="F13" s="76" t="s">
        <v>1427</v>
      </c>
      <c r="G13" s="82"/>
      <c r="I13" s="76">
        <v>0.8</v>
      </c>
      <c r="J13" s="76">
        <f>I13*3</f>
        <v>2.4000000000000004</v>
      </c>
      <c r="K13" s="76">
        <f>I13*5</f>
        <v>4</v>
      </c>
      <c r="L13" s="76">
        <f>I13*1</f>
        <v>0.8</v>
      </c>
      <c r="M13" s="76" t="s">
        <v>2600</v>
      </c>
      <c r="N13" s="76" t="s">
        <v>1427</v>
      </c>
    </row>
    <row r="14" spans="1:14" s="76" customFormat="1" ht="13.5" customHeight="1">
      <c r="A14" s="216" t="s">
        <v>584</v>
      </c>
      <c r="B14" s="215">
        <v>5.7</v>
      </c>
      <c r="C14" s="215">
        <v>9.6</v>
      </c>
      <c r="D14" s="215">
        <v>10.4</v>
      </c>
      <c r="G14" s="82"/>
      <c r="I14" s="76">
        <v>0.95</v>
      </c>
      <c r="J14" s="76">
        <f>I14*3</f>
        <v>2.8499999999999996</v>
      </c>
      <c r="K14" s="76">
        <f>I14*1</f>
        <v>0.95</v>
      </c>
      <c r="L14" s="76">
        <f>I14*6</f>
        <v>5.699999999999999</v>
      </c>
      <c r="M14" s="76">
        <f>I14*6</f>
        <v>5.699999999999999</v>
      </c>
      <c r="N14" s="82"/>
    </row>
    <row r="15" spans="1:13" s="76" customFormat="1" ht="13.5" customHeight="1">
      <c r="A15" s="199"/>
      <c r="B15" s="203"/>
      <c r="C15" s="203"/>
      <c r="D15" s="203"/>
      <c r="J15" s="82">
        <f>SUM(J12:J14)</f>
        <v>6.03</v>
      </c>
      <c r="K15" s="82">
        <f>SUM(K12:K14)</f>
        <v>6.510000000000001</v>
      </c>
      <c r="L15" s="82">
        <f>SUM(L12:L14)</f>
        <v>9.62</v>
      </c>
      <c r="M15" s="76">
        <f>SUM(M12:M14)</f>
        <v>8.82</v>
      </c>
    </row>
    <row r="16" spans="1:11" s="76" customFormat="1" ht="13.5" customHeight="1">
      <c r="A16" s="216" t="s">
        <v>586</v>
      </c>
      <c r="B16" s="237">
        <v>7.6</v>
      </c>
      <c r="C16" s="215">
        <v>16.8</v>
      </c>
      <c r="D16" s="215">
        <v>18.2</v>
      </c>
      <c r="H16" s="76">
        <v>4.4</v>
      </c>
      <c r="K16" s="76" t="s">
        <v>2228</v>
      </c>
    </row>
    <row r="17" spans="1:4" s="76" customFormat="1" ht="13.5" customHeight="1">
      <c r="A17" s="217"/>
      <c r="B17" s="238"/>
      <c r="C17" s="218"/>
      <c r="D17" s="218"/>
    </row>
    <row r="18" spans="1:7" s="76" customFormat="1" ht="13.5" customHeight="1">
      <c r="A18" s="216" t="s">
        <v>1783</v>
      </c>
      <c r="B18" s="237">
        <v>7.6</v>
      </c>
      <c r="C18" s="210"/>
      <c r="D18" s="210"/>
      <c r="E18" s="76" t="s">
        <v>1427</v>
      </c>
      <c r="F18" s="76" t="s">
        <v>2156</v>
      </c>
      <c r="G18" s="76" t="s">
        <v>1798</v>
      </c>
    </row>
    <row r="19" spans="1:4" ht="13.5" customHeight="1">
      <c r="A19" s="217"/>
      <c r="B19" s="238"/>
      <c r="C19" s="220"/>
      <c r="D19" s="220"/>
    </row>
    <row r="20" spans="9:10" ht="13.5" customHeight="1">
      <c r="I20" s="76">
        <v>0.7</v>
      </c>
      <c r="J20" s="76">
        <f>I20*9</f>
        <v>6.3</v>
      </c>
    </row>
    <row r="21" spans="1:10" ht="13.5" customHeight="1">
      <c r="A21" s="97" t="s">
        <v>1266</v>
      </c>
      <c r="B21" s="87"/>
      <c r="C21" s="87"/>
      <c r="D21" s="87"/>
      <c r="I21" s="76">
        <v>0.8</v>
      </c>
      <c r="J21" s="76">
        <f>I21*14</f>
        <v>11.200000000000001</v>
      </c>
    </row>
    <row r="22" spans="1:10" ht="12.75">
      <c r="A22" t="s">
        <v>588</v>
      </c>
      <c r="I22" s="76"/>
      <c r="J22" s="82">
        <f>SUM(J20:J21)</f>
        <v>17.5</v>
      </c>
    </row>
    <row r="23" spans="1:11" ht="12.75" customHeight="1">
      <c r="A23" t="s">
        <v>587</v>
      </c>
      <c r="E23" s="87"/>
      <c r="F23" s="87"/>
      <c r="G23" s="87"/>
      <c r="H23" s="87"/>
      <c r="I23" s="87"/>
      <c r="J23" s="87"/>
      <c r="K23" s="87"/>
    </row>
    <row r="25" ht="12.75">
      <c r="D25" s="5" t="s">
        <v>1164</v>
      </c>
    </row>
    <row r="26" spans="1:4" ht="25.5">
      <c r="A26" s="88" t="s">
        <v>589</v>
      </c>
      <c r="B26" s="89"/>
      <c r="C26" s="89"/>
      <c r="D26" s="89"/>
    </row>
    <row r="28" spans="1:11" ht="12.75" customHeight="1">
      <c r="A28" s="198"/>
      <c r="B28" s="202" t="s">
        <v>151</v>
      </c>
      <c r="E28" s="89"/>
      <c r="F28" s="89"/>
      <c r="G28" s="89"/>
      <c r="H28" s="89"/>
      <c r="I28" s="89"/>
      <c r="J28" s="89"/>
      <c r="K28" s="89"/>
    </row>
    <row r="29" spans="1:2" ht="12.75">
      <c r="A29" s="199"/>
      <c r="B29" s="203"/>
    </row>
    <row r="30" spans="1:2" ht="12.75">
      <c r="A30" s="216" t="s">
        <v>584</v>
      </c>
      <c r="B30" s="215">
        <v>6.15</v>
      </c>
    </row>
    <row r="31" spans="1:2" ht="12.75">
      <c r="A31" s="199"/>
      <c r="B31" s="203"/>
    </row>
    <row r="32" spans="1:2" ht="12.75">
      <c r="A32" s="241" t="s">
        <v>2365</v>
      </c>
      <c r="B32" s="215">
        <v>7</v>
      </c>
    </row>
    <row r="33" spans="1:2" ht="12.75">
      <c r="A33" s="242"/>
      <c r="B33" s="203"/>
    </row>
    <row r="34" spans="1:2" ht="38.25" customHeight="1">
      <c r="A34" s="216" t="s">
        <v>585</v>
      </c>
      <c r="B34" s="215">
        <v>7.65</v>
      </c>
    </row>
    <row r="35" spans="1:2" ht="12.75">
      <c r="A35" s="199"/>
      <c r="B35" s="203"/>
    </row>
    <row r="36" spans="1:2" ht="12.75">
      <c r="A36" s="216" t="s">
        <v>586</v>
      </c>
      <c r="B36" s="215">
        <v>8.65</v>
      </c>
    </row>
    <row r="37" spans="1:2" ht="12.75">
      <c r="A37" s="199"/>
      <c r="B37" s="203"/>
    </row>
    <row r="38" spans="1:2" ht="12.75">
      <c r="A38" s="216" t="s">
        <v>1385</v>
      </c>
      <c r="B38" s="215">
        <v>13.15</v>
      </c>
    </row>
    <row r="39" spans="1:2" ht="12.75">
      <c r="A39" s="199"/>
      <c r="B39" s="203"/>
    </row>
    <row r="42" ht="12.75">
      <c r="A42" s="94" t="s">
        <v>512</v>
      </c>
    </row>
    <row r="43" ht="12.75">
      <c r="A43" s="92" t="s">
        <v>159</v>
      </c>
    </row>
    <row r="44" ht="12.75" customHeight="1">
      <c r="A44" s="91" t="s">
        <v>324</v>
      </c>
    </row>
    <row r="45" ht="12.75" customHeight="1"/>
    <row r="46" ht="12.75" customHeight="1">
      <c r="A46" s="93" t="s">
        <v>325</v>
      </c>
    </row>
    <row r="48" spans="1:4" ht="12.75" customHeight="1">
      <c r="A48" s="90" t="s">
        <v>93</v>
      </c>
      <c r="B48" s="1"/>
      <c r="C48" s="1"/>
      <c r="D48" s="1"/>
    </row>
    <row r="50" spans="5:11" ht="12.75" customHeight="1">
      <c r="E50" s="1"/>
      <c r="F50" s="1"/>
      <c r="G50" s="1"/>
      <c r="H50" s="1"/>
      <c r="I50" s="1"/>
      <c r="J50" s="1"/>
      <c r="K50" s="1"/>
    </row>
  </sheetData>
  <sheetProtection/>
  <mergeCells count="40">
    <mergeCell ref="A38:A39"/>
    <mergeCell ref="B38:B39"/>
    <mergeCell ref="A30:A31"/>
    <mergeCell ref="B30:B31"/>
    <mergeCell ref="A34:A35"/>
    <mergeCell ref="B34:B35"/>
    <mergeCell ref="A36:A37"/>
    <mergeCell ref="B36:B37"/>
    <mergeCell ref="A32:A33"/>
    <mergeCell ref="B32:B33"/>
    <mergeCell ref="A18:A19"/>
    <mergeCell ref="B18:B19"/>
    <mergeCell ref="C18:C19"/>
    <mergeCell ref="D18:D19"/>
    <mergeCell ref="A28:A29"/>
    <mergeCell ref="B28:B29"/>
    <mergeCell ref="A14:A15"/>
    <mergeCell ref="B14:B15"/>
    <mergeCell ref="C14:C15"/>
    <mergeCell ref="D14:D15"/>
    <mergeCell ref="A16:A17"/>
    <mergeCell ref="B16:B17"/>
    <mergeCell ref="C16:C17"/>
    <mergeCell ref="D16:D17"/>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48"/>
  <sheetViews>
    <sheetView zoomScalePageLayoutView="0" workbookViewId="0" topLeftCell="A1">
      <selection activeCell="C10" sqref="C10:C11"/>
    </sheetView>
  </sheetViews>
  <sheetFormatPr defaultColWidth="11.421875" defaultRowHeight="12.75"/>
  <cols>
    <col min="1" max="1" width="15.421875" style="0" customWidth="1"/>
    <col min="2" max="4" width="15.7109375" style="0" customWidth="1"/>
    <col min="5" max="5" width="5.28125" style="0" customWidth="1"/>
  </cols>
  <sheetData>
    <row r="1" spans="1:7" s="27" customFormat="1" ht="21.75" customHeight="1">
      <c r="A1" s="28" t="s">
        <v>87</v>
      </c>
      <c r="B1" s="28"/>
      <c r="C1" s="28"/>
      <c r="D1" s="28"/>
      <c r="E1" s="66"/>
      <c r="F1" s="66"/>
      <c r="G1" s="66"/>
    </row>
    <row r="2" ht="14.25" customHeight="1">
      <c r="A2" s="2"/>
    </row>
    <row r="3" ht="14.25" customHeight="1">
      <c r="A3" s="2"/>
    </row>
    <row r="4" s="1" customFormat="1" ht="12.75">
      <c r="A4" s="1" t="s">
        <v>562</v>
      </c>
    </row>
    <row r="6" spans="1:4" s="76" customFormat="1" ht="25.5" customHeight="1">
      <c r="A6" s="198"/>
      <c r="B6" s="202" t="s">
        <v>151</v>
      </c>
      <c r="C6" s="202" t="s">
        <v>152</v>
      </c>
      <c r="D6" s="202" t="s">
        <v>581</v>
      </c>
    </row>
    <row r="7" spans="1:4" s="76" customFormat="1" ht="12.75">
      <c r="A7" s="199"/>
      <c r="B7" s="203"/>
      <c r="C7" s="203"/>
      <c r="D7" s="203"/>
    </row>
    <row r="8" spans="1:6" s="76" customFormat="1" ht="13.5" customHeight="1">
      <c r="A8" s="204" t="s">
        <v>582</v>
      </c>
      <c r="B8" s="210">
        <v>1.15</v>
      </c>
      <c r="C8" s="210">
        <v>1.5</v>
      </c>
      <c r="D8" s="210">
        <v>2.1</v>
      </c>
      <c r="F8" s="76" t="s">
        <v>2194</v>
      </c>
    </row>
    <row r="9" spans="1:6" s="76" customFormat="1" ht="13.5" customHeight="1">
      <c r="A9" s="205"/>
      <c r="B9" s="211"/>
      <c r="C9" s="211"/>
      <c r="D9" s="211"/>
      <c r="F9" s="98" t="s">
        <v>2049</v>
      </c>
    </row>
    <row r="10" spans="1:7" s="76" customFormat="1" ht="13.5" customHeight="1">
      <c r="A10" s="212" t="s">
        <v>1990</v>
      </c>
      <c r="B10" s="215">
        <v>1.7</v>
      </c>
      <c r="C10" s="215">
        <v>2.2</v>
      </c>
      <c r="D10" s="215">
        <v>2.6</v>
      </c>
      <c r="F10" s="98" t="s">
        <v>2050</v>
      </c>
      <c r="G10" s="82"/>
    </row>
    <row r="11" spans="1:7" s="76" customFormat="1" ht="13.5" customHeight="1">
      <c r="A11" s="213"/>
      <c r="B11" s="203"/>
      <c r="C11" s="203"/>
      <c r="D11" s="203"/>
      <c r="G11" s="82"/>
    </row>
    <row r="12" spans="1:7" s="76" customFormat="1" ht="13.5" customHeight="1">
      <c r="A12" s="212" t="s">
        <v>583</v>
      </c>
      <c r="B12" s="215">
        <v>3.4</v>
      </c>
      <c r="C12" s="215">
        <v>5.5</v>
      </c>
      <c r="D12" s="215">
        <v>6.5</v>
      </c>
      <c r="G12" s="82"/>
    </row>
    <row r="13" spans="1:14" s="76" customFormat="1" ht="13.5" customHeight="1">
      <c r="A13" s="213"/>
      <c r="B13" s="203"/>
      <c r="C13" s="203"/>
      <c r="D13" s="203"/>
      <c r="F13" s="76" t="s">
        <v>1427</v>
      </c>
      <c r="G13" s="82"/>
      <c r="I13" s="76">
        <v>0.73</v>
      </c>
      <c r="J13" s="76">
        <f>I13*4</f>
        <v>2.92</v>
      </c>
      <c r="K13" s="76">
        <f>I13*3</f>
        <v>2.19</v>
      </c>
      <c r="L13" s="76">
        <f>I13*6</f>
        <v>4.38</v>
      </c>
      <c r="M13" s="76">
        <f>I13*5</f>
        <v>3.65</v>
      </c>
      <c r="N13" s="76" t="s">
        <v>1427</v>
      </c>
    </row>
    <row r="14" spans="1:14" s="76" customFormat="1" ht="13.5" customHeight="1">
      <c r="A14" s="216" t="s">
        <v>584</v>
      </c>
      <c r="B14" s="215">
        <v>5.1</v>
      </c>
      <c r="C14" s="215">
        <v>8.8</v>
      </c>
      <c r="D14" s="215">
        <v>10.4</v>
      </c>
      <c r="G14" s="82"/>
      <c r="I14" s="76">
        <v>0.85</v>
      </c>
      <c r="J14" s="76">
        <f>I14*3</f>
        <v>2.55</v>
      </c>
      <c r="K14" s="76">
        <f>I14*5</f>
        <v>4.25</v>
      </c>
      <c r="L14" s="76">
        <f>I14*7</f>
        <v>5.95</v>
      </c>
      <c r="M14" s="76">
        <f>I14*6</f>
        <v>5.1</v>
      </c>
      <c r="N14" s="82">
        <f>0.85*7</f>
        <v>5.95</v>
      </c>
    </row>
    <row r="15" spans="1:14" s="76" customFormat="1" ht="13.5" customHeight="1">
      <c r="A15" s="199"/>
      <c r="B15" s="203"/>
      <c r="C15" s="203"/>
      <c r="D15" s="203"/>
      <c r="J15" s="82">
        <f>SUM(J13:J14)</f>
        <v>5.47</v>
      </c>
      <c r="K15" s="82">
        <f>SUM(K13:K14)</f>
        <v>6.4399999999999995</v>
      </c>
      <c r="L15" s="82">
        <f>SUM(L13:L14)</f>
        <v>10.33</v>
      </c>
      <c r="M15" s="76">
        <f>SUM(M13:M14)</f>
        <v>8.75</v>
      </c>
      <c r="N15" s="76" t="e">
        <f>N13+N14</f>
        <v>#VALUE!</v>
      </c>
    </row>
    <row r="16" spans="1:11" s="76" customFormat="1" ht="13.5" customHeight="1">
      <c r="A16" s="216" t="s">
        <v>586</v>
      </c>
      <c r="B16" s="237">
        <v>6.8</v>
      </c>
      <c r="C16" s="215">
        <v>15.4</v>
      </c>
      <c r="D16" s="215">
        <v>18.2</v>
      </c>
      <c r="H16" s="76">
        <v>4.4</v>
      </c>
      <c r="K16" s="76" t="s">
        <v>2228</v>
      </c>
    </row>
    <row r="17" spans="1:4" s="76" customFormat="1" ht="13.5" customHeight="1">
      <c r="A17" s="217"/>
      <c r="B17" s="238"/>
      <c r="C17" s="218"/>
      <c r="D17" s="218"/>
    </row>
    <row r="18" spans="1:7" s="76" customFormat="1" ht="13.5" customHeight="1">
      <c r="A18" s="216" t="s">
        <v>1783</v>
      </c>
      <c r="B18" s="237">
        <v>6.8</v>
      </c>
      <c r="C18" s="210"/>
      <c r="D18" s="210"/>
      <c r="E18" s="76" t="s">
        <v>1427</v>
      </c>
      <c r="F18" s="76" t="s">
        <v>2156</v>
      </c>
      <c r="G18" s="76" t="s">
        <v>1798</v>
      </c>
    </row>
    <row r="19" spans="1:4" ht="13.5" customHeight="1">
      <c r="A19" s="217"/>
      <c r="B19" s="238"/>
      <c r="C19" s="220"/>
      <c r="D19" s="220"/>
    </row>
    <row r="20" spans="9:10" ht="13.5" customHeight="1">
      <c r="I20" s="76">
        <v>0.7</v>
      </c>
      <c r="J20" s="76">
        <f>I20*9</f>
        <v>6.3</v>
      </c>
    </row>
    <row r="21" spans="1:10" ht="13.5" customHeight="1">
      <c r="A21" s="97" t="s">
        <v>1266</v>
      </c>
      <c r="B21" s="87"/>
      <c r="C21" s="87"/>
      <c r="D21" s="87"/>
      <c r="I21" s="76">
        <v>0.8</v>
      </c>
      <c r="J21" s="76">
        <f>I21*14</f>
        <v>11.200000000000001</v>
      </c>
    </row>
    <row r="22" spans="1:10" ht="12.75">
      <c r="A22" t="s">
        <v>588</v>
      </c>
      <c r="I22" s="76"/>
      <c r="J22" s="82">
        <f>SUM(J20:J21)</f>
        <v>17.5</v>
      </c>
    </row>
    <row r="23" spans="1:11" ht="12.75" customHeight="1">
      <c r="A23" t="s">
        <v>587</v>
      </c>
      <c r="E23" s="87"/>
      <c r="F23" s="87"/>
      <c r="G23" s="87"/>
      <c r="H23" s="87"/>
      <c r="I23" s="87"/>
      <c r="J23" s="87"/>
      <c r="K23" s="87"/>
    </row>
    <row r="25" ht="12.75">
      <c r="D25" s="5" t="s">
        <v>1164</v>
      </c>
    </row>
    <row r="26" spans="1:4" ht="25.5">
      <c r="A26" s="88" t="s">
        <v>589</v>
      </c>
      <c r="B26" s="89"/>
      <c r="C26" s="89"/>
      <c r="D26" s="89"/>
    </row>
    <row r="28" spans="1:11" ht="12.75" customHeight="1">
      <c r="A28" s="198"/>
      <c r="B28" s="202" t="s">
        <v>151</v>
      </c>
      <c r="E28" s="89"/>
      <c r="F28" s="89"/>
      <c r="G28" s="89"/>
      <c r="H28" s="89"/>
      <c r="I28" s="89"/>
      <c r="J28" s="89"/>
      <c r="K28" s="89"/>
    </row>
    <row r="29" spans="1:2" ht="12.75">
      <c r="A29" s="199"/>
      <c r="B29" s="203"/>
    </row>
    <row r="30" spans="1:2" ht="12.75">
      <c r="A30" s="216" t="s">
        <v>584</v>
      </c>
      <c r="B30" s="215">
        <v>6.1</v>
      </c>
    </row>
    <row r="31" spans="1:2" ht="12.75">
      <c r="A31" s="199"/>
      <c r="B31" s="203"/>
    </row>
    <row r="32" spans="1:2" ht="38.25" customHeight="1">
      <c r="A32" s="216" t="s">
        <v>585</v>
      </c>
      <c r="B32" s="215">
        <v>7.5</v>
      </c>
    </row>
    <row r="33" spans="1:2" ht="12.75">
      <c r="A33" s="199"/>
      <c r="B33" s="203"/>
    </row>
    <row r="34" spans="1:2" ht="12.75">
      <c r="A34" s="216" t="s">
        <v>586</v>
      </c>
      <c r="B34" s="215">
        <v>8.5</v>
      </c>
    </row>
    <row r="35" spans="1:2" ht="12.75">
      <c r="A35" s="199"/>
      <c r="B35" s="203"/>
    </row>
    <row r="36" spans="1:2" ht="12.75">
      <c r="A36" s="216" t="s">
        <v>1385</v>
      </c>
      <c r="B36" s="215">
        <v>12.9</v>
      </c>
    </row>
    <row r="37" spans="1:2" ht="12.75">
      <c r="A37" s="199"/>
      <c r="B37" s="203"/>
    </row>
    <row r="40" ht="12.75">
      <c r="A40" s="94" t="s">
        <v>512</v>
      </c>
    </row>
    <row r="41" ht="12.75">
      <c r="A41" s="92" t="s">
        <v>159</v>
      </c>
    </row>
    <row r="42" ht="12.75" customHeight="1">
      <c r="A42" s="91" t="s">
        <v>324</v>
      </c>
    </row>
    <row r="43" ht="12.75" customHeight="1"/>
    <row r="44" ht="12.75" customHeight="1">
      <c r="A44" s="93" t="s">
        <v>325</v>
      </c>
    </row>
    <row r="46" spans="1:4" ht="12.75" customHeight="1">
      <c r="A46" s="90" t="s">
        <v>93</v>
      </c>
      <c r="B46" s="1"/>
      <c r="C46" s="1"/>
      <c r="D46" s="1"/>
    </row>
    <row r="48" spans="5:11" ht="12.75" customHeight="1">
      <c r="E48" s="1"/>
      <c r="F48" s="1"/>
      <c r="G48" s="1"/>
      <c r="H48" s="1"/>
      <c r="I48" s="1"/>
      <c r="J48" s="1"/>
      <c r="K48" s="1"/>
    </row>
  </sheetData>
  <sheetProtection/>
  <mergeCells count="38">
    <mergeCell ref="A36:A37"/>
    <mergeCell ref="B36:B37"/>
    <mergeCell ref="A32:A33"/>
    <mergeCell ref="B32:B33"/>
    <mergeCell ref="A28:A29"/>
    <mergeCell ref="B28:B29"/>
    <mergeCell ref="A34:A35"/>
    <mergeCell ref="B34:B35"/>
    <mergeCell ref="A16:A17"/>
    <mergeCell ref="B16:B17"/>
    <mergeCell ref="C16:C17"/>
    <mergeCell ref="D16:D17"/>
    <mergeCell ref="A30:A31"/>
    <mergeCell ref="B30:B31"/>
    <mergeCell ref="A18:A19"/>
    <mergeCell ref="B18:B19"/>
    <mergeCell ref="C18:C19"/>
    <mergeCell ref="D18:D19"/>
    <mergeCell ref="C8:C9"/>
    <mergeCell ref="D8:D9"/>
    <mergeCell ref="A14:A15"/>
    <mergeCell ref="B14:B15"/>
    <mergeCell ref="C14:C15"/>
    <mergeCell ref="D14:D15"/>
    <mergeCell ref="A12:A13"/>
    <mergeCell ref="B12:B13"/>
    <mergeCell ref="C12:C13"/>
    <mergeCell ref="D12:D13"/>
    <mergeCell ref="A6:A7"/>
    <mergeCell ref="B6:B7"/>
    <mergeCell ref="C6:C7"/>
    <mergeCell ref="D6:D7"/>
    <mergeCell ref="A10:A11"/>
    <mergeCell ref="B10:B11"/>
    <mergeCell ref="C10:C11"/>
    <mergeCell ref="D10:D11"/>
    <mergeCell ref="A8:A9"/>
    <mergeCell ref="B8:B9"/>
  </mergeCells>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119"/>
  <sheetViews>
    <sheetView zoomScalePageLayoutView="0" workbookViewId="0" topLeftCell="A1">
      <selection activeCell="F22" sqref="F22"/>
    </sheetView>
  </sheetViews>
  <sheetFormatPr defaultColWidth="11.421875" defaultRowHeight="12.75"/>
  <cols>
    <col min="1" max="1" width="12.421875" style="0" customWidth="1"/>
    <col min="2" max="2" width="19.7109375" style="0" customWidth="1"/>
  </cols>
  <sheetData>
    <row r="1" ht="15.75">
      <c r="A1" s="2" t="s">
        <v>43</v>
      </c>
    </row>
    <row r="2" ht="15.75">
      <c r="A2" s="2"/>
    </row>
    <row r="3" ht="12.75">
      <c r="A3" s="9">
        <v>39607</v>
      </c>
    </row>
    <row r="4" spans="2:3" ht="12.75">
      <c r="B4" s="1" t="s">
        <v>44</v>
      </c>
      <c r="C4" s="1" t="s">
        <v>45</v>
      </c>
    </row>
    <row r="5" spans="1:3" ht="12.75">
      <c r="A5" s="1" t="s">
        <v>46</v>
      </c>
      <c r="B5">
        <v>87</v>
      </c>
      <c r="C5">
        <v>107</v>
      </c>
    </row>
    <row r="6" spans="1:3" ht="12.75">
      <c r="A6" s="1" t="s">
        <v>185</v>
      </c>
      <c r="B6">
        <v>5</v>
      </c>
      <c r="C6">
        <v>9</v>
      </c>
    </row>
    <row r="7" spans="1:3" ht="12.75">
      <c r="A7" s="1" t="s">
        <v>186</v>
      </c>
      <c r="B7">
        <v>134</v>
      </c>
      <c r="C7">
        <v>283</v>
      </c>
    </row>
    <row r="8" spans="1:3" ht="12.75">
      <c r="A8" s="1" t="s">
        <v>187</v>
      </c>
      <c r="B8">
        <v>141</v>
      </c>
      <c r="C8">
        <v>354</v>
      </c>
    </row>
    <row r="9" spans="1:3" ht="12.75">
      <c r="A9" s="1" t="s">
        <v>41</v>
      </c>
      <c r="B9">
        <v>62</v>
      </c>
      <c r="C9">
        <v>106</v>
      </c>
    </row>
    <row r="10" spans="1:3" ht="12.75">
      <c r="A10" s="1" t="s">
        <v>42</v>
      </c>
      <c r="B10">
        <v>20</v>
      </c>
      <c r="C10">
        <v>30</v>
      </c>
    </row>
    <row r="11" spans="1:3" ht="12.75">
      <c r="A11" s="1" t="s">
        <v>576</v>
      </c>
      <c r="B11">
        <f>SUM(B5:B10)</f>
        <v>449</v>
      </c>
      <c r="C11">
        <f>SUM(C5:C10)</f>
        <v>889</v>
      </c>
    </row>
    <row r="12" ht="12.75">
      <c r="A12" s="1"/>
    </row>
    <row r="14" ht="12.75">
      <c r="A14" s="9">
        <v>39672</v>
      </c>
    </row>
    <row r="15" spans="2:3" ht="12.75">
      <c r="B15" s="1" t="s">
        <v>44</v>
      </c>
      <c r="C15" s="1" t="s">
        <v>45</v>
      </c>
    </row>
    <row r="16" spans="1:3" ht="12.75">
      <c r="A16" s="1" t="s">
        <v>46</v>
      </c>
      <c r="B16">
        <v>72</v>
      </c>
      <c r="C16">
        <v>96</v>
      </c>
    </row>
    <row r="17" spans="1:3" ht="12.75">
      <c r="A17" s="1" t="s">
        <v>185</v>
      </c>
      <c r="B17">
        <v>7</v>
      </c>
      <c r="C17">
        <v>11</v>
      </c>
    </row>
    <row r="18" spans="1:3" ht="12.75">
      <c r="A18" s="1" t="s">
        <v>186</v>
      </c>
      <c r="B18">
        <v>105</v>
      </c>
      <c r="C18">
        <v>219</v>
      </c>
    </row>
    <row r="19" spans="1:3" ht="12.75">
      <c r="A19" s="1" t="s">
        <v>187</v>
      </c>
      <c r="B19">
        <f>24+24+22+24+27+15+12</f>
        <v>148</v>
      </c>
      <c r="C19">
        <f>1000-666</f>
        <v>334</v>
      </c>
    </row>
    <row r="20" spans="1:3" ht="12.75">
      <c r="A20" s="1" t="s">
        <v>41</v>
      </c>
      <c r="B20">
        <v>58</v>
      </c>
      <c r="C20">
        <v>93</v>
      </c>
    </row>
    <row r="21" spans="1:3" ht="12.75">
      <c r="A21" s="1" t="s">
        <v>42</v>
      </c>
      <c r="B21">
        <v>19</v>
      </c>
      <c r="C21">
        <v>25</v>
      </c>
    </row>
    <row r="22" spans="1:3" ht="12.75">
      <c r="A22" s="1" t="s">
        <v>576</v>
      </c>
      <c r="B22">
        <f>SUM(B16:B21)</f>
        <v>409</v>
      </c>
      <c r="C22">
        <f>SUM(C16:C21)</f>
        <v>778</v>
      </c>
    </row>
    <row r="25" ht="12.75">
      <c r="A25" s="9">
        <v>39803</v>
      </c>
    </row>
    <row r="26" spans="2:3" ht="12.75">
      <c r="B26" s="1" t="s">
        <v>44</v>
      </c>
      <c r="C26" s="1" t="s">
        <v>45</v>
      </c>
    </row>
    <row r="27" spans="1:3" ht="12.75">
      <c r="A27" s="1" t="s">
        <v>46</v>
      </c>
      <c r="B27">
        <v>53</v>
      </c>
      <c r="C27">
        <v>65</v>
      </c>
    </row>
    <row r="28" spans="1:3" ht="12.75">
      <c r="A28" s="1" t="s">
        <v>185</v>
      </c>
      <c r="B28">
        <v>9</v>
      </c>
      <c r="C28">
        <v>22</v>
      </c>
    </row>
    <row r="29" spans="1:3" ht="12.75">
      <c r="A29" s="1" t="s">
        <v>186</v>
      </c>
      <c r="B29">
        <v>104</v>
      </c>
      <c r="C29">
        <v>234</v>
      </c>
    </row>
    <row r="30" spans="1:3" ht="12.75">
      <c r="A30" s="1" t="s">
        <v>187</v>
      </c>
      <c r="B30">
        <v>158</v>
      </c>
      <c r="C30">
        <v>361</v>
      </c>
    </row>
    <row r="31" spans="1:3" ht="12.75">
      <c r="A31" s="1" t="s">
        <v>41</v>
      </c>
      <c r="B31">
        <v>61</v>
      </c>
      <c r="C31">
        <v>103</v>
      </c>
    </row>
    <row r="32" spans="1:3" ht="12.75">
      <c r="A32" s="1" t="s">
        <v>42</v>
      </c>
      <c r="B32">
        <v>22</v>
      </c>
      <c r="C32">
        <v>35</v>
      </c>
    </row>
    <row r="33" spans="1:3" ht="12.75">
      <c r="A33" s="1" t="s">
        <v>576</v>
      </c>
      <c r="B33">
        <f>SUM(B27:B32)</f>
        <v>407</v>
      </c>
      <c r="C33">
        <f>SUM(C27:C32)</f>
        <v>820</v>
      </c>
    </row>
    <row r="36" ht="12.75">
      <c r="A36" s="9">
        <v>39837</v>
      </c>
    </row>
    <row r="37" spans="2:3" ht="12.75">
      <c r="B37" s="1" t="s">
        <v>44</v>
      </c>
      <c r="C37" s="1" t="s">
        <v>45</v>
      </c>
    </row>
    <row r="38" spans="1:3" ht="12.75">
      <c r="A38" s="1" t="s">
        <v>46</v>
      </c>
      <c r="C38">
        <v>51</v>
      </c>
    </row>
    <row r="39" spans="1:3" ht="12.75">
      <c r="A39" s="1" t="s">
        <v>185</v>
      </c>
      <c r="C39">
        <v>14</v>
      </c>
    </row>
    <row r="40" spans="1:3" ht="12.75">
      <c r="A40" s="1" t="s">
        <v>186</v>
      </c>
      <c r="C40">
        <v>157</v>
      </c>
    </row>
    <row r="41" spans="1:3" ht="12.75">
      <c r="A41" s="1" t="s">
        <v>187</v>
      </c>
      <c r="C41">
        <v>270</v>
      </c>
    </row>
    <row r="42" spans="1:3" ht="12.75">
      <c r="A42" s="1" t="s">
        <v>41</v>
      </c>
      <c r="C42">
        <v>92</v>
      </c>
    </row>
    <row r="43" spans="1:3" ht="12.75">
      <c r="A43" s="1" t="s">
        <v>42</v>
      </c>
      <c r="C43">
        <v>39</v>
      </c>
    </row>
    <row r="44" spans="1:3" ht="12.75">
      <c r="A44" s="1" t="s">
        <v>576</v>
      </c>
      <c r="C44">
        <f>SUM(C38:C43)</f>
        <v>623</v>
      </c>
    </row>
    <row r="45" ht="12.75">
      <c r="A45" s="1"/>
    </row>
    <row r="47" ht="12.75">
      <c r="A47" s="9">
        <v>39935</v>
      </c>
    </row>
    <row r="48" spans="2:3" ht="12.75">
      <c r="B48" s="1" t="s">
        <v>44</v>
      </c>
      <c r="C48" s="1" t="s">
        <v>45</v>
      </c>
    </row>
    <row r="49" spans="1:3" ht="12.75">
      <c r="A49" s="1" t="s">
        <v>46</v>
      </c>
      <c r="B49">
        <v>44</v>
      </c>
      <c r="C49">
        <v>58</v>
      </c>
    </row>
    <row r="50" spans="1:3" ht="12.75">
      <c r="A50" s="1" t="s">
        <v>185</v>
      </c>
      <c r="B50">
        <v>4</v>
      </c>
      <c r="C50">
        <v>5</v>
      </c>
    </row>
    <row r="51" spans="1:3" ht="12.75">
      <c r="A51" s="1" t="s">
        <v>186</v>
      </c>
      <c r="B51">
        <v>109</v>
      </c>
      <c r="C51">
        <v>200</v>
      </c>
    </row>
    <row r="52" spans="1:3" ht="12.75">
      <c r="A52" s="1" t="s">
        <v>187</v>
      </c>
      <c r="B52">
        <v>137</v>
      </c>
      <c r="C52">
        <v>289</v>
      </c>
    </row>
    <row r="53" spans="1:3" ht="12.75">
      <c r="A53" s="1" t="s">
        <v>41</v>
      </c>
      <c r="B53">
        <v>65</v>
      </c>
      <c r="C53">
        <v>91</v>
      </c>
    </row>
    <row r="54" spans="1:3" ht="12.75">
      <c r="A54" s="1" t="s">
        <v>42</v>
      </c>
      <c r="B54">
        <v>23</v>
      </c>
      <c r="C54">
        <v>30</v>
      </c>
    </row>
    <row r="55" spans="1:3" ht="12.75">
      <c r="A55" s="1" t="s">
        <v>576</v>
      </c>
      <c r="B55">
        <f>SUM(B49:B54)</f>
        <v>382</v>
      </c>
      <c r="C55">
        <f>SUM(C49:C54)</f>
        <v>673</v>
      </c>
    </row>
    <row r="58" ht="12.75">
      <c r="A58" s="9">
        <v>40099</v>
      </c>
    </row>
    <row r="59" spans="2:3" ht="12.75">
      <c r="B59" s="1" t="s">
        <v>44</v>
      </c>
      <c r="C59" s="1" t="s">
        <v>45</v>
      </c>
    </row>
    <row r="60" spans="1:3" ht="12.75">
      <c r="A60" s="1" t="s">
        <v>46</v>
      </c>
      <c r="B60">
        <v>19</v>
      </c>
      <c r="C60">
        <v>25</v>
      </c>
    </row>
    <row r="61" spans="1:3" ht="12.75">
      <c r="A61" s="1" t="s">
        <v>185</v>
      </c>
      <c r="B61">
        <v>13</v>
      </c>
      <c r="C61">
        <v>18</v>
      </c>
    </row>
    <row r="62" spans="1:3" ht="12.75">
      <c r="A62" s="1" t="s">
        <v>186</v>
      </c>
      <c r="B62">
        <v>69</v>
      </c>
      <c r="C62">
        <v>129</v>
      </c>
    </row>
    <row r="63" spans="1:3" ht="12.75">
      <c r="A63" s="1" t="s">
        <v>187</v>
      </c>
      <c r="B63">
        <v>146</v>
      </c>
      <c r="C63">
        <v>321</v>
      </c>
    </row>
    <row r="64" spans="1:3" ht="12.75">
      <c r="A64" s="1" t="s">
        <v>41</v>
      </c>
      <c r="B64">
        <v>63</v>
      </c>
      <c r="C64">
        <v>99</v>
      </c>
    </row>
    <row r="65" spans="1:3" ht="12.75">
      <c r="A65" s="1" t="s">
        <v>42</v>
      </c>
      <c r="B65">
        <v>18</v>
      </c>
      <c r="C65">
        <v>23</v>
      </c>
    </row>
    <row r="66" spans="1:3" ht="12.75">
      <c r="A66" s="1" t="s">
        <v>576</v>
      </c>
      <c r="B66">
        <f>SUM(B60:B65)</f>
        <v>328</v>
      </c>
      <c r="C66">
        <f>SUM(C60:C65)</f>
        <v>615</v>
      </c>
    </row>
    <row r="69" ht="12.75">
      <c r="A69" s="9">
        <v>40249</v>
      </c>
    </row>
    <row r="70" spans="2:3" ht="12.75">
      <c r="B70" s="1" t="s">
        <v>44</v>
      </c>
      <c r="C70" s="1" t="s">
        <v>45</v>
      </c>
    </row>
    <row r="71" spans="1:3" ht="12.75">
      <c r="A71" s="1" t="s">
        <v>46</v>
      </c>
      <c r="B71">
        <v>33</v>
      </c>
      <c r="C71">
        <v>45</v>
      </c>
    </row>
    <row r="72" spans="1:3" ht="12.75">
      <c r="A72" s="1" t="s">
        <v>185</v>
      </c>
      <c r="B72">
        <v>10</v>
      </c>
      <c r="C72">
        <v>23</v>
      </c>
    </row>
    <row r="73" spans="1:3" ht="12.75">
      <c r="A73" s="1" t="s">
        <v>186</v>
      </c>
      <c r="B73">
        <v>64</v>
      </c>
      <c r="C73">
        <v>138</v>
      </c>
    </row>
    <row r="74" spans="1:3" ht="12.75">
      <c r="A74" s="1" t="s">
        <v>187</v>
      </c>
      <c r="B74">
        <v>197</v>
      </c>
      <c r="C74">
        <v>525</v>
      </c>
    </row>
    <row r="75" spans="1:3" ht="12.75">
      <c r="A75" s="1" t="s">
        <v>41</v>
      </c>
      <c r="B75">
        <v>93</v>
      </c>
      <c r="C75">
        <v>131</v>
      </c>
    </row>
    <row r="76" spans="1:3" ht="12.75">
      <c r="A76" s="1" t="s">
        <v>42</v>
      </c>
      <c r="B76">
        <v>15</v>
      </c>
      <c r="C76">
        <v>22</v>
      </c>
    </row>
    <row r="77" spans="1:3" ht="12.75">
      <c r="A77" s="1" t="s">
        <v>576</v>
      </c>
      <c r="B77">
        <f>SUM(B71:B76)</f>
        <v>412</v>
      </c>
      <c r="C77">
        <f>SUM(C71:C76)</f>
        <v>884</v>
      </c>
    </row>
    <row r="80" ht="12.75">
      <c r="A80" s="9">
        <v>40654</v>
      </c>
    </row>
    <row r="81" spans="2:3" ht="12.75">
      <c r="B81" s="1" t="s">
        <v>44</v>
      </c>
      <c r="C81" s="1" t="s">
        <v>45</v>
      </c>
    </row>
    <row r="82" spans="1:3" ht="12.75">
      <c r="A82" s="1" t="s">
        <v>46</v>
      </c>
      <c r="B82">
        <v>62</v>
      </c>
      <c r="C82">
        <v>115</v>
      </c>
    </row>
    <row r="83" spans="1:3" ht="12.75">
      <c r="A83" s="1" t="s">
        <v>185</v>
      </c>
      <c r="B83">
        <v>19</v>
      </c>
      <c r="C83">
        <v>38</v>
      </c>
    </row>
    <row r="84" spans="1:3" ht="12.75">
      <c r="A84" s="1" t="s">
        <v>186</v>
      </c>
      <c r="C84">
        <v>269</v>
      </c>
    </row>
    <row r="85" spans="1:3" ht="12.75">
      <c r="A85" s="1" t="s">
        <v>187</v>
      </c>
      <c r="C85">
        <v>682</v>
      </c>
    </row>
    <row r="86" spans="1:3" ht="12.75">
      <c r="A86" s="1" t="s">
        <v>41</v>
      </c>
      <c r="C86">
        <v>94</v>
      </c>
    </row>
    <row r="87" spans="1:3" ht="12.75">
      <c r="A87" s="1" t="s">
        <v>42</v>
      </c>
      <c r="C87">
        <v>29</v>
      </c>
    </row>
    <row r="88" spans="1:3" ht="12.75">
      <c r="A88" s="1" t="s">
        <v>576</v>
      </c>
      <c r="C88">
        <f>SUM(C82:C87)</f>
        <v>1227</v>
      </c>
    </row>
    <row r="89" ht="12.75">
      <c r="A89" s="1"/>
    </row>
    <row r="91" ht="12.75">
      <c r="A91" s="9">
        <v>40771</v>
      </c>
    </row>
    <row r="92" spans="1:3" ht="12.75">
      <c r="A92" s="1" t="s">
        <v>46</v>
      </c>
      <c r="C92">
        <v>113</v>
      </c>
    </row>
    <row r="93" spans="1:3" ht="12.75">
      <c r="A93" s="1" t="s">
        <v>185</v>
      </c>
      <c r="C93">
        <v>28</v>
      </c>
    </row>
    <row r="94" spans="1:3" ht="12.75">
      <c r="A94" s="1" t="s">
        <v>186</v>
      </c>
      <c r="C94">
        <v>222</v>
      </c>
    </row>
    <row r="95" spans="1:3" ht="12.75">
      <c r="A95" s="1" t="s">
        <v>187</v>
      </c>
      <c r="C95">
        <v>656</v>
      </c>
    </row>
    <row r="96" spans="1:3" ht="12.75">
      <c r="A96" s="1" t="s">
        <v>41</v>
      </c>
      <c r="C96">
        <v>100</v>
      </c>
    </row>
    <row r="97" spans="1:3" ht="12.75">
      <c r="A97" s="1" t="s">
        <v>42</v>
      </c>
      <c r="C97">
        <v>29</v>
      </c>
    </row>
    <row r="98" spans="1:3" ht="12.75">
      <c r="A98" s="1" t="s">
        <v>576</v>
      </c>
      <c r="C98">
        <f>SUM(C92:C97)</f>
        <v>1148</v>
      </c>
    </row>
    <row r="101" ht="12.75">
      <c r="A101" s="9">
        <v>41274</v>
      </c>
    </row>
    <row r="102" spans="1:3" ht="12.75">
      <c r="A102" s="1" t="s">
        <v>46</v>
      </c>
      <c r="C102">
        <v>84</v>
      </c>
    </row>
    <row r="103" spans="1:3" ht="12.75">
      <c r="A103" s="1" t="s">
        <v>185</v>
      </c>
      <c r="C103">
        <v>49</v>
      </c>
    </row>
    <row r="104" spans="1:3" ht="12.75">
      <c r="A104" s="1" t="s">
        <v>186</v>
      </c>
      <c r="C104">
        <v>177</v>
      </c>
    </row>
    <row r="105" spans="1:3" ht="12.75">
      <c r="A105" s="1" t="s">
        <v>187</v>
      </c>
      <c r="C105">
        <v>573</v>
      </c>
    </row>
    <row r="106" spans="1:3" ht="12.75">
      <c r="A106" s="1" t="s">
        <v>41</v>
      </c>
      <c r="C106">
        <v>38</v>
      </c>
    </row>
    <row r="107" spans="1:3" ht="12.75">
      <c r="A107" s="1" t="s">
        <v>42</v>
      </c>
      <c r="C107">
        <v>42</v>
      </c>
    </row>
    <row r="108" spans="1:3" ht="12.75">
      <c r="A108" s="1" t="s">
        <v>576</v>
      </c>
      <c r="C108">
        <f>SUM(C102:C107)</f>
        <v>963</v>
      </c>
    </row>
    <row r="109" ht="12.75">
      <c r="A109" s="1"/>
    </row>
    <row r="111" ht="12.75">
      <c r="A111" s="9"/>
    </row>
    <row r="112" ht="12.75">
      <c r="A112" s="1"/>
    </row>
    <row r="113" ht="12.75">
      <c r="A113" s="1"/>
    </row>
    <row r="114" ht="12.75">
      <c r="A114" s="1"/>
    </row>
    <row r="115" ht="12.75">
      <c r="A115" s="1"/>
    </row>
    <row r="116" ht="12.75">
      <c r="A116" s="1"/>
    </row>
    <row r="117" ht="12.75">
      <c r="A117" s="1"/>
    </row>
    <row r="118" ht="12.75">
      <c r="A118" s="1"/>
    </row>
    <row r="119" ht="12.75">
      <c r="A119" s="1"/>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7077"/>
  <sheetViews>
    <sheetView zoomScale="85" zoomScaleNormal="85" zoomScalePageLayoutView="0" workbookViewId="0" topLeftCell="A1">
      <pane ySplit="1" topLeftCell="A2" activePane="bottomLeft" state="frozen"/>
      <selection pane="topLeft" activeCell="A1" sqref="A1"/>
      <selection pane="bottomLeft" activeCell="C15" sqref="C15"/>
    </sheetView>
  </sheetViews>
  <sheetFormatPr defaultColWidth="11.421875" defaultRowHeight="12.75"/>
  <cols>
    <col min="1" max="1" width="12.28125" style="0" customWidth="1"/>
  </cols>
  <sheetData>
    <row r="1" spans="1:16" s="34" customFormat="1" ht="21.75" customHeight="1">
      <c r="A1" s="27" t="s">
        <v>755</v>
      </c>
      <c r="P1" s="37">
        <v>666</v>
      </c>
    </row>
    <row r="2" s="15" customFormat="1" ht="15">
      <c r="A2" s="33"/>
    </row>
    <row r="3" s="15" customFormat="1" ht="15">
      <c r="A3" s="33"/>
    </row>
    <row r="4" s="15" customFormat="1" ht="15">
      <c r="A4" s="33"/>
    </row>
    <row r="5" s="15" customFormat="1" ht="15">
      <c r="A5" s="33"/>
    </row>
    <row r="6" s="15" customFormat="1" ht="15">
      <c r="A6" s="33"/>
    </row>
    <row r="7" s="15" customFormat="1" ht="15">
      <c r="A7" s="33"/>
    </row>
    <row r="8" s="15" customFormat="1" ht="15">
      <c r="A8" s="78"/>
    </row>
    <row r="9" s="15" customFormat="1" ht="15">
      <c r="A9" s="78"/>
    </row>
    <row r="10" s="15" customFormat="1" ht="15">
      <c r="A10" s="84" t="s">
        <v>5157</v>
      </c>
    </row>
    <row r="11" s="15" customFormat="1" ht="12.75">
      <c r="A11" s="5" t="s">
        <v>5156</v>
      </c>
    </row>
    <row r="12" s="15" customFormat="1" ht="12.75">
      <c r="A12" s="5" t="s">
        <v>5154</v>
      </c>
    </row>
    <row r="13" s="15" customFormat="1" ht="12.75">
      <c r="A13" s="5" t="s">
        <v>5155</v>
      </c>
    </row>
    <row r="14" s="15" customFormat="1" ht="15">
      <c r="A14" s="78"/>
    </row>
    <row r="15" s="15" customFormat="1" ht="15">
      <c r="A15" s="78"/>
    </row>
    <row r="16" s="15" customFormat="1" ht="15">
      <c r="A16" s="96" t="s">
        <v>5153</v>
      </c>
    </row>
    <row r="17" s="15" customFormat="1" ht="12.75">
      <c r="A17" s="82" t="s">
        <v>5148</v>
      </c>
    </row>
    <row r="18" s="15" customFormat="1" ht="12.75">
      <c r="A18" s="82" t="s">
        <v>5150</v>
      </c>
    </row>
    <row r="19" s="15" customFormat="1" ht="12.75">
      <c r="A19" s="82" t="s">
        <v>5149</v>
      </c>
    </row>
    <row r="20" s="15" customFormat="1" ht="12.75">
      <c r="A20" s="82" t="s">
        <v>2910</v>
      </c>
    </row>
    <row r="21" s="15" customFormat="1" ht="12.75">
      <c r="A21" s="82" t="s">
        <v>5151</v>
      </c>
    </row>
    <row r="22" s="15" customFormat="1" ht="12.75">
      <c r="A22" s="82" t="s">
        <v>5152</v>
      </c>
    </row>
    <row r="23" s="15" customFormat="1" ht="15">
      <c r="A23" s="78"/>
    </row>
    <row r="24" s="15" customFormat="1" ht="15">
      <c r="A24" s="78"/>
    </row>
    <row r="25" s="15" customFormat="1" ht="15">
      <c r="A25" s="84" t="s">
        <v>5146</v>
      </c>
    </row>
    <row r="26" s="15" customFormat="1" ht="12.75">
      <c r="A26" s="5" t="s">
        <v>5141</v>
      </c>
    </row>
    <row r="27" s="15" customFormat="1" ht="12.75">
      <c r="A27" s="5" t="s">
        <v>5142</v>
      </c>
    </row>
    <row r="28" s="15" customFormat="1" ht="12.75">
      <c r="A28" s="5" t="s">
        <v>5147</v>
      </c>
    </row>
    <row r="29" s="15" customFormat="1" ht="12.75">
      <c r="A29" s="5" t="s">
        <v>5144</v>
      </c>
    </row>
    <row r="30" s="15" customFormat="1" ht="12.75">
      <c r="A30" s="5" t="s">
        <v>5145</v>
      </c>
    </row>
    <row r="31" s="15" customFormat="1" ht="15">
      <c r="A31" s="78"/>
    </row>
    <row r="32" s="15" customFormat="1" ht="15">
      <c r="A32" s="78"/>
    </row>
    <row r="33" s="15" customFormat="1" ht="15">
      <c r="A33" s="84" t="s">
        <v>5126</v>
      </c>
    </row>
    <row r="34" s="15" customFormat="1" ht="12.75">
      <c r="A34" s="5" t="s">
        <v>5127</v>
      </c>
    </row>
    <row r="35" s="15" customFormat="1" ht="12.75">
      <c r="A35" s="5" t="s">
        <v>5124</v>
      </c>
    </row>
    <row r="36" s="15" customFormat="1" ht="12.75">
      <c r="A36" s="5" t="s">
        <v>5125</v>
      </c>
    </row>
    <row r="37" s="15" customFormat="1" ht="12.75">
      <c r="A37" s="5" t="s">
        <v>5128</v>
      </c>
    </row>
    <row r="38" s="15" customFormat="1" ht="12.75">
      <c r="A38" s="5" t="s">
        <v>5129</v>
      </c>
    </row>
    <row r="39" s="15" customFormat="1" ht="12.75">
      <c r="A39" s="5" t="s">
        <v>5130</v>
      </c>
    </row>
    <row r="40" s="15" customFormat="1" ht="12.75">
      <c r="A40" s="5" t="s">
        <v>5131</v>
      </c>
    </row>
    <row r="41" s="15" customFormat="1" ht="12.75">
      <c r="A41" s="5" t="s">
        <v>5132</v>
      </c>
    </row>
    <row r="42" s="15" customFormat="1" ht="12.75">
      <c r="A42" s="5" t="s">
        <v>5133</v>
      </c>
    </row>
    <row r="43" s="15" customFormat="1" ht="12.75">
      <c r="A43" s="5" t="s">
        <v>5134</v>
      </c>
    </row>
    <row r="44" s="15" customFormat="1" ht="12.75">
      <c r="A44" s="5" t="s">
        <v>5135</v>
      </c>
    </row>
    <row r="45" s="15" customFormat="1" ht="12.75">
      <c r="A45" s="5" t="s">
        <v>3875</v>
      </c>
    </row>
    <row r="46" s="15" customFormat="1" ht="12.75">
      <c r="A46" s="5" t="s">
        <v>4673</v>
      </c>
    </row>
    <row r="47" s="15" customFormat="1" ht="12.75">
      <c r="A47" s="5" t="s">
        <v>5136</v>
      </c>
    </row>
    <row r="48" s="15" customFormat="1" ht="12.75">
      <c r="A48" s="5" t="s">
        <v>5137</v>
      </c>
    </row>
    <row r="49" s="15" customFormat="1" ht="12.75">
      <c r="A49" s="5" t="s">
        <v>5138</v>
      </c>
    </row>
    <row r="50" s="15" customFormat="1" ht="12.75">
      <c r="A50" s="5" t="s">
        <v>5139</v>
      </c>
    </row>
    <row r="51" s="15" customFormat="1" ht="12.75">
      <c r="A51" s="5" t="s">
        <v>4404</v>
      </c>
    </row>
    <row r="52" s="15" customFormat="1" ht="12.75">
      <c r="A52" s="5" t="s">
        <v>5140</v>
      </c>
    </row>
    <row r="53" s="15" customFormat="1" ht="15">
      <c r="A53" s="78"/>
    </row>
    <row r="54" s="15" customFormat="1" ht="15">
      <c r="A54" s="78"/>
    </row>
    <row r="55" s="15" customFormat="1" ht="15">
      <c r="A55" s="84" t="s">
        <v>5122</v>
      </c>
    </row>
    <row r="56" s="15" customFormat="1" ht="12.75">
      <c r="A56" s="5" t="s">
        <v>4554</v>
      </c>
    </row>
    <row r="57" s="15" customFormat="1" ht="12.75">
      <c r="A57" s="5" t="s">
        <v>5117</v>
      </c>
    </row>
    <row r="58" s="15" customFormat="1" ht="12.75">
      <c r="A58" s="5" t="s">
        <v>5118</v>
      </c>
    </row>
    <row r="59" s="15" customFormat="1" ht="12.75">
      <c r="A59" s="5" t="s">
        <v>5119</v>
      </c>
    </row>
    <row r="60" s="15" customFormat="1" ht="12.75">
      <c r="A60" s="5" t="s">
        <v>5123</v>
      </c>
    </row>
    <row r="61" s="15" customFormat="1" ht="12.75">
      <c r="A61" s="5" t="s">
        <v>5121</v>
      </c>
    </row>
    <row r="62" s="15" customFormat="1" ht="12.75">
      <c r="A62" s="5" t="s">
        <v>4542</v>
      </c>
    </row>
    <row r="63" s="15" customFormat="1" ht="15">
      <c r="A63" s="78"/>
    </row>
    <row r="64" s="15" customFormat="1" ht="15">
      <c r="A64" s="78"/>
    </row>
    <row r="65" s="15" customFormat="1" ht="15">
      <c r="A65" s="84" t="s">
        <v>5115</v>
      </c>
    </row>
    <row r="66" s="15" customFormat="1" ht="12.75">
      <c r="A66" s="5" t="s">
        <v>5113</v>
      </c>
    </row>
    <row r="67" s="15" customFormat="1" ht="12.75">
      <c r="A67" s="5" t="s">
        <v>5116</v>
      </c>
    </row>
    <row r="68" s="15" customFormat="1" ht="12.75">
      <c r="A68" s="5" t="s">
        <v>5114</v>
      </c>
    </row>
    <row r="69" s="15" customFormat="1" ht="12.75">
      <c r="A69" s="5" t="s">
        <v>5038</v>
      </c>
    </row>
    <row r="70" s="15" customFormat="1" ht="15">
      <c r="A70" s="78"/>
    </row>
    <row r="71" s="15" customFormat="1" ht="15">
      <c r="A71" s="78"/>
    </row>
    <row r="72" s="15" customFormat="1" ht="15">
      <c r="A72" s="78" t="s">
        <v>5102</v>
      </c>
    </row>
    <row r="73" s="15" customFormat="1" ht="12.75">
      <c r="A73" s="79" t="s">
        <v>5098</v>
      </c>
    </row>
    <row r="74" s="15" customFormat="1" ht="12.75">
      <c r="A74" s="79" t="s">
        <v>5103</v>
      </c>
    </row>
    <row r="75" s="15" customFormat="1" ht="12.75">
      <c r="A75" s="79" t="s">
        <v>5104</v>
      </c>
    </row>
    <row r="76" s="15" customFormat="1" ht="12.75">
      <c r="A76" s="79" t="s">
        <v>5099</v>
      </c>
    </row>
    <row r="77" s="15" customFormat="1" ht="12.75">
      <c r="A77" s="79" t="s">
        <v>5101</v>
      </c>
    </row>
    <row r="78" s="15" customFormat="1" ht="12.75">
      <c r="A78" s="79" t="s">
        <v>5100</v>
      </c>
    </row>
    <row r="79" s="15" customFormat="1" ht="12.75">
      <c r="A79" s="79" t="s">
        <v>5105</v>
      </c>
    </row>
    <row r="80" s="15" customFormat="1" ht="12.75">
      <c r="A80" s="79" t="s">
        <v>3875</v>
      </c>
    </row>
    <row r="81" s="15" customFormat="1" ht="12.75">
      <c r="A81" s="79" t="s">
        <v>5106</v>
      </c>
    </row>
    <row r="82" s="15" customFormat="1" ht="12.75">
      <c r="A82" s="79" t="s">
        <v>5107</v>
      </c>
    </row>
    <row r="83" s="15" customFormat="1" ht="12.75">
      <c r="A83" s="79" t="s">
        <v>5108</v>
      </c>
    </row>
    <row r="84" s="15" customFormat="1" ht="12.75">
      <c r="A84" s="79" t="s">
        <v>5109</v>
      </c>
    </row>
    <row r="85" s="15" customFormat="1" ht="12.75">
      <c r="A85" s="79" t="s">
        <v>5110</v>
      </c>
    </row>
    <row r="86" s="15" customFormat="1" ht="12.75">
      <c r="A86" s="79" t="s">
        <v>5111</v>
      </c>
    </row>
    <row r="87" s="15" customFormat="1" ht="12.75">
      <c r="A87" s="79" t="s">
        <v>5112</v>
      </c>
    </row>
    <row r="88" s="15" customFormat="1" ht="15">
      <c r="A88" s="78"/>
    </row>
    <row r="89" s="15" customFormat="1" ht="15">
      <c r="A89" s="78"/>
    </row>
    <row r="90" s="26" customFormat="1" ht="15">
      <c r="A90" s="96" t="s">
        <v>5097</v>
      </c>
    </row>
    <row r="91" s="26" customFormat="1" ht="12.75">
      <c r="A91" s="82" t="s">
        <v>5089</v>
      </c>
    </row>
    <row r="92" s="26" customFormat="1" ht="12.75">
      <c r="A92" s="82" t="s">
        <v>5090</v>
      </c>
    </row>
    <row r="93" s="26" customFormat="1" ht="12.75">
      <c r="A93" s="82" t="s">
        <v>5091</v>
      </c>
    </row>
    <row r="94" s="26" customFormat="1" ht="12.75">
      <c r="A94" s="82" t="s">
        <v>5092</v>
      </c>
    </row>
    <row r="95" s="26" customFormat="1" ht="12.75">
      <c r="A95" s="82" t="s">
        <v>5093</v>
      </c>
    </row>
    <row r="96" s="26" customFormat="1" ht="12.75">
      <c r="A96" s="82" t="s">
        <v>5095</v>
      </c>
    </row>
    <row r="97" s="26" customFormat="1" ht="12.75">
      <c r="A97" s="82" t="s">
        <v>5096</v>
      </c>
    </row>
    <row r="98" s="26" customFormat="1" ht="12.75">
      <c r="A98" s="82" t="s">
        <v>5094</v>
      </c>
    </row>
    <row r="99" s="15" customFormat="1" ht="15">
      <c r="A99" s="78"/>
    </row>
    <row r="100" s="15" customFormat="1" ht="15">
      <c r="A100" s="78"/>
    </row>
    <row r="101" s="15" customFormat="1" ht="15">
      <c r="A101" s="96" t="s">
        <v>5085</v>
      </c>
    </row>
    <row r="102" s="15" customFormat="1" ht="12.75">
      <c r="A102" s="82" t="s">
        <v>5084</v>
      </c>
    </row>
    <row r="103" s="15" customFormat="1" ht="12.75">
      <c r="A103" s="82" t="s">
        <v>5083</v>
      </c>
    </row>
    <row r="104" s="15" customFormat="1" ht="12.75">
      <c r="A104" s="82" t="s">
        <v>5082</v>
      </c>
    </row>
    <row r="105" s="15" customFormat="1" ht="12.75">
      <c r="A105" s="82" t="s">
        <v>5081</v>
      </c>
    </row>
    <row r="106" s="15" customFormat="1" ht="12.75">
      <c r="A106" s="82" t="s">
        <v>5086</v>
      </c>
    </row>
    <row r="107" s="15" customFormat="1" ht="12.75">
      <c r="A107" s="82" t="s">
        <v>5087</v>
      </c>
    </row>
    <row r="108" s="15" customFormat="1" ht="12.75">
      <c r="A108" s="82" t="s">
        <v>5079</v>
      </c>
    </row>
    <row r="109" s="15" customFormat="1" ht="12.75">
      <c r="A109" s="82" t="s">
        <v>5088</v>
      </c>
    </row>
    <row r="110" s="15" customFormat="1" ht="15">
      <c r="A110" s="78"/>
    </row>
    <row r="111" s="15" customFormat="1" ht="15">
      <c r="A111" s="78"/>
    </row>
    <row r="112" s="15" customFormat="1" ht="15">
      <c r="A112" s="84" t="s">
        <v>5078</v>
      </c>
    </row>
    <row r="113" s="15" customFormat="1" ht="12.75">
      <c r="A113" s="5" t="s">
        <v>5075</v>
      </c>
    </row>
    <row r="114" s="15" customFormat="1" ht="12.75">
      <c r="A114" s="5" t="s">
        <v>5076</v>
      </c>
    </row>
    <row r="115" s="15" customFormat="1" ht="12.75">
      <c r="A115" s="5" t="s">
        <v>5073</v>
      </c>
    </row>
    <row r="116" s="15" customFormat="1" ht="12.75">
      <c r="A116" s="5" t="s">
        <v>5074</v>
      </c>
    </row>
    <row r="117" s="15" customFormat="1" ht="12.75">
      <c r="A117" s="5" t="s">
        <v>5077</v>
      </c>
    </row>
    <row r="118" s="15" customFormat="1" ht="15">
      <c r="A118" s="78"/>
    </row>
    <row r="119" s="15" customFormat="1" ht="15">
      <c r="A119" s="78"/>
    </row>
    <row r="120" s="15" customFormat="1" ht="15">
      <c r="A120" s="84" t="s">
        <v>5071</v>
      </c>
    </row>
    <row r="121" s="15" customFormat="1" ht="12.75">
      <c r="A121" s="5" t="s">
        <v>4389</v>
      </c>
    </row>
    <row r="122" s="15" customFormat="1" ht="12.75">
      <c r="A122" s="5" t="s">
        <v>5067</v>
      </c>
    </row>
    <row r="123" s="15" customFormat="1" ht="12.75">
      <c r="A123" s="5" t="s">
        <v>5072</v>
      </c>
    </row>
    <row r="124" s="15" customFormat="1" ht="12.75">
      <c r="A124" s="5" t="s">
        <v>5068</v>
      </c>
    </row>
    <row r="125" s="15" customFormat="1" ht="12.75">
      <c r="A125" s="5" t="s">
        <v>5069</v>
      </c>
    </row>
    <row r="126" s="15" customFormat="1" ht="15">
      <c r="A126" s="78"/>
    </row>
    <row r="127" s="15" customFormat="1" ht="15">
      <c r="A127" s="78"/>
    </row>
    <row r="128" s="15" customFormat="1" ht="15">
      <c r="A128" s="96" t="s">
        <v>5066</v>
      </c>
    </row>
    <row r="129" s="15" customFormat="1" ht="12.75">
      <c r="A129" s="82" t="s">
        <v>5065</v>
      </c>
    </row>
    <row r="130" s="15" customFormat="1" ht="12.75">
      <c r="A130" s="82" t="s">
        <v>4804</v>
      </c>
    </row>
    <row r="131" s="15" customFormat="1" ht="12.75">
      <c r="A131" s="82" t="s">
        <v>5061</v>
      </c>
    </row>
    <row r="132" s="15" customFormat="1" ht="12.75">
      <c r="A132" s="82" t="s">
        <v>5062</v>
      </c>
    </row>
    <row r="133" s="15" customFormat="1" ht="12.75">
      <c r="A133" s="82" t="s">
        <v>5063</v>
      </c>
    </row>
    <row r="134" s="15" customFormat="1" ht="12.75">
      <c r="A134" s="82" t="s">
        <v>5064</v>
      </c>
    </row>
    <row r="135" s="15" customFormat="1" ht="15">
      <c r="A135" s="78"/>
    </row>
    <row r="136" s="15" customFormat="1" ht="15">
      <c r="A136" s="78"/>
    </row>
    <row r="137" s="15" customFormat="1" ht="15">
      <c r="A137" s="84" t="s">
        <v>5048</v>
      </c>
    </row>
    <row r="138" s="15" customFormat="1" ht="12.75">
      <c r="A138" s="5" t="s">
        <v>5046</v>
      </c>
    </row>
    <row r="139" s="15" customFormat="1" ht="12.75">
      <c r="A139" s="5" t="s">
        <v>5047</v>
      </c>
    </row>
    <row r="140" s="15" customFormat="1" ht="12.75">
      <c r="A140" s="5" t="s">
        <v>5049</v>
      </c>
    </row>
    <row r="141" s="15" customFormat="1" ht="12.75">
      <c r="A141" s="5" t="s">
        <v>4936</v>
      </c>
    </row>
    <row r="142" s="15" customFormat="1" ht="12.75">
      <c r="A142" s="5" t="s">
        <v>5050</v>
      </c>
    </row>
    <row r="143" s="15" customFormat="1" ht="12.75">
      <c r="A143" s="5" t="s">
        <v>5051</v>
      </c>
    </row>
    <row r="144" s="15" customFormat="1" ht="12.75">
      <c r="A144" s="5" t="s">
        <v>5052</v>
      </c>
    </row>
    <row r="145" s="15" customFormat="1" ht="12.75">
      <c r="A145" s="5" t="s">
        <v>5053</v>
      </c>
    </row>
    <row r="146" s="15" customFormat="1" ht="12.75">
      <c r="A146" s="5" t="s">
        <v>5054</v>
      </c>
    </row>
    <row r="147" s="15" customFormat="1" ht="12.75">
      <c r="A147" s="5" t="s">
        <v>5055</v>
      </c>
    </row>
    <row r="148" s="15" customFormat="1" ht="12.75">
      <c r="A148" s="5" t="s">
        <v>5056</v>
      </c>
    </row>
    <row r="149" s="15" customFormat="1" ht="12.75">
      <c r="A149" s="5" t="s">
        <v>5057</v>
      </c>
    </row>
    <row r="150" s="15" customFormat="1" ht="12.75">
      <c r="A150" s="5" t="s">
        <v>5058</v>
      </c>
    </row>
    <row r="151" s="15" customFormat="1" ht="12.75">
      <c r="A151" s="5" t="s">
        <v>4217</v>
      </c>
    </row>
    <row r="152" s="15" customFormat="1" ht="12.75">
      <c r="A152" s="5" t="s">
        <v>5059</v>
      </c>
    </row>
    <row r="153" s="15" customFormat="1" ht="12.75">
      <c r="A153" s="5" t="s">
        <v>4574</v>
      </c>
    </row>
    <row r="154" s="15" customFormat="1" ht="12.75">
      <c r="A154" s="5" t="s">
        <v>5060</v>
      </c>
    </row>
    <row r="155" s="15" customFormat="1" ht="15">
      <c r="A155" s="78"/>
    </row>
    <row r="156" s="15" customFormat="1" ht="15">
      <c r="A156" s="78"/>
    </row>
    <row r="157" s="15" customFormat="1" ht="15">
      <c r="A157" s="78" t="s">
        <v>5043</v>
      </c>
    </row>
    <row r="158" s="26" customFormat="1" ht="12.75">
      <c r="A158" s="79" t="s">
        <v>5039</v>
      </c>
    </row>
    <row r="159" s="26" customFormat="1" ht="12.75">
      <c r="A159" s="79" t="s">
        <v>5040</v>
      </c>
    </row>
    <row r="160" s="26" customFormat="1" ht="12.75">
      <c r="A160" s="79" t="s">
        <v>5042</v>
      </c>
    </row>
    <row r="161" s="26" customFormat="1" ht="12.75">
      <c r="A161" s="79" t="s">
        <v>5044</v>
      </c>
    </row>
    <row r="162" s="26" customFormat="1" ht="12.75">
      <c r="A162" s="79" t="s">
        <v>5038</v>
      </c>
    </row>
    <row r="163" s="26" customFormat="1" ht="12.75">
      <c r="A163" s="79" t="s">
        <v>5045</v>
      </c>
    </row>
    <row r="164" s="15" customFormat="1" ht="15">
      <c r="A164" s="78"/>
    </row>
    <row r="165" s="15" customFormat="1" ht="15">
      <c r="A165" s="78"/>
    </row>
    <row r="166" s="15" customFormat="1" ht="15">
      <c r="A166" s="78" t="s">
        <v>5024</v>
      </c>
    </row>
    <row r="167" s="26" customFormat="1" ht="12.75">
      <c r="A167" s="79" t="s">
        <v>5025</v>
      </c>
    </row>
    <row r="168" s="26" customFormat="1" ht="12.75">
      <c r="A168" s="79" t="s">
        <v>5026</v>
      </c>
    </row>
    <row r="169" s="26" customFormat="1" ht="12.75">
      <c r="A169" s="79" t="s">
        <v>5022</v>
      </c>
    </row>
    <row r="170" s="26" customFormat="1" ht="12.75">
      <c r="A170" s="79" t="s">
        <v>5023</v>
      </c>
    </row>
    <row r="171" s="26" customFormat="1" ht="12.75">
      <c r="A171" s="79" t="s">
        <v>5027</v>
      </c>
    </row>
    <row r="172" s="15" customFormat="1" ht="15">
      <c r="A172" s="78"/>
    </row>
    <row r="173" s="15" customFormat="1" ht="15">
      <c r="A173" s="78"/>
    </row>
    <row r="174" s="15" customFormat="1" ht="15">
      <c r="A174" s="78" t="s">
        <v>5012</v>
      </c>
    </row>
    <row r="175" s="15" customFormat="1" ht="12.75">
      <c r="A175" s="79" t="s">
        <v>5013</v>
      </c>
    </row>
    <row r="176" s="15" customFormat="1" ht="12.75">
      <c r="A176" s="79" t="s">
        <v>4997</v>
      </c>
    </row>
    <row r="177" s="15" customFormat="1" ht="12.75">
      <c r="A177" s="79" t="s">
        <v>5014</v>
      </c>
    </row>
    <row r="178" s="15" customFormat="1" ht="12.75">
      <c r="A178" s="79" t="s">
        <v>5015</v>
      </c>
    </row>
    <row r="179" s="15" customFormat="1" ht="12.75">
      <c r="A179" s="79" t="s">
        <v>5005</v>
      </c>
    </row>
    <row r="180" s="15" customFormat="1" ht="12.75">
      <c r="A180" s="79" t="s">
        <v>5006</v>
      </c>
    </row>
    <row r="181" s="15" customFormat="1" ht="12.75">
      <c r="A181" s="79" t="s">
        <v>5016</v>
      </c>
    </row>
    <row r="182" s="15" customFormat="1" ht="12.75">
      <c r="A182" s="79" t="s">
        <v>5009</v>
      </c>
    </row>
    <row r="183" s="15" customFormat="1" ht="12.75">
      <c r="A183" s="79" t="s">
        <v>4998</v>
      </c>
    </row>
    <row r="184" s="15" customFormat="1" ht="12.75">
      <c r="A184" s="79" t="s">
        <v>4999</v>
      </c>
    </row>
    <row r="185" s="15" customFormat="1" ht="12.75">
      <c r="A185" s="79" t="s">
        <v>5000</v>
      </c>
    </row>
    <row r="186" s="15" customFormat="1" ht="12.75">
      <c r="A186" s="79" t="s">
        <v>5017</v>
      </c>
    </row>
    <row r="187" s="15" customFormat="1" ht="12.75">
      <c r="A187" s="79" t="s">
        <v>5010</v>
      </c>
    </row>
    <row r="188" s="15" customFormat="1" ht="12.75">
      <c r="A188" s="79" t="s">
        <v>5018</v>
      </c>
    </row>
    <row r="189" s="15" customFormat="1" ht="12.75">
      <c r="A189" s="79" t="s">
        <v>5002</v>
      </c>
    </row>
    <row r="190" s="15" customFormat="1" ht="12.75">
      <c r="A190" s="79" t="s">
        <v>5019</v>
      </c>
    </row>
    <row r="191" s="15" customFormat="1" ht="12.75">
      <c r="A191" s="79" t="s">
        <v>5011</v>
      </c>
    </row>
    <row r="192" s="15" customFormat="1" ht="12.75">
      <c r="A192" s="79" t="s">
        <v>5004</v>
      </c>
    </row>
    <row r="193" s="15" customFormat="1" ht="12.75">
      <c r="A193" s="79" t="s">
        <v>5003</v>
      </c>
    </row>
    <row r="194" s="15" customFormat="1" ht="15">
      <c r="A194" s="78"/>
    </row>
    <row r="195" s="15" customFormat="1" ht="15">
      <c r="A195" s="78"/>
    </row>
    <row r="196" s="15" customFormat="1" ht="15">
      <c r="A196" s="78"/>
    </row>
    <row r="197" s="15" customFormat="1" ht="15">
      <c r="A197" s="84" t="s">
        <v>4995</v>
      </c>
    </row>
    <row r="198" s="15" customFormat="1" ht="12.75">
      <c r="A198" s="5" t="s">
        <v>4736</v>
      </c>
    </row>
    <row r="199" s="15" customFormat="1" ht="12.75">
      <c r="A199" s="5" t="s">
        <v>4989</v>
      </c>
    </row>
    <row r="200" s="15" customFormat="1" ht="12.75">
      <c r="A200" s="5" t="s">
        <v>4577</v>
      </c>
    </row>
    <row r="201" s="15" customFormat="1" ht="12.75">
      <c r="A201" s="5" t="s">
        <v>4993</v>
      </c>
    </row>
    <row r="202" s="15" customFormat="1" ht="12.75">
      <c r="A202" s="5" t="s">
        <v>4994</v>
      </c>
    </row>
    <row r="203" s="15" customFormat="1" ht="12.75">
      <c r="A203" s="5" t="s">
        <v>4990</v>
      </c>
    </row>
    <row r="204" s="15" customFormat="1" ht="12.75">
      <c r="A204" s="5" t="s">
        <v>4996</v>
      </c>
    </row>
    <row r="205" s="15" customFormat="1" ht="12.75">
      <c r="A205" s="5" t="s">
        <v>4992</v>
      </c>
    </row>
    <row r="206" s="15" customFormat="1" ht="15">
      <c r="A206" s="78"/>
    </row>
    <row r="207" s="15" customFormat="1" ht="15">
      <c r="A207" s="78"/>
    </row>
    <row r="208" s="15" customFormat="1" ht="15">
      <c r="A208" s="84" t="s">
        <v>4986</v>
      </c>
    </row>
    <row r="209" s="15" customFormat="1" ht="12.75">
      <c r="A209" s="5" t="s">
        <v>4983</v>
      </c>
    </row>
    <row r="210" s="15" customFormat="1" ht="12.75">
      <c r="A210" s="5" t="s">
        <v>4987</v>
      </c>
    </row>
    <row r="211" s="15" customFormat="1" ht="12.75">
      <c r="A211" s="5" t="s">
        <v>4988</v>
      </c>
    </row>
    <row r="212" s="15" customFormat="1" ht="12.75">
      <c r="A212" s="5" t="s">
        <v>4984</v>
      </c>
    </row>
    <row r="213" s="15" customFormat="1" ht="12.75">
      <c r="A213" s="5" t="s">
        <v>4985</v>
      </c>
    </row>
    <row r="214" s="15" customFormat="1" ht="12.75">
      <c r="A214" s="5" t="s">
        <v>4981</v>
      </c>
    </row>
    <row r="215" s="15" customFormat="1" ht="12.75">
      <c r="A215" s="5" t="s">
        <v>4982</v>
      </c>
    </row>
    <row r="216" s="15" customFormat="1" ht="15">
      <c r="A216" s="78"/>
    </row>
    <row r="217" s="15" customFormat="1" ht="15">
      <c r="A217" s="78"/>
    </row>
    <row r="218" s="15" customFormat="1" ht="15">
      <c r="A218" s="96" t="s">
        <v>4965</v>
      </c>
    </row>
    <row r="219" s="15" customFormat="1" ht="12.75">
      <c r="A219" s="82" t="s">
        <v>4966</v>
      </c>
    </row>
    <row r="220" s="15" customFormat="1" ht="12.75">
      <c r="A220" s="82" t="s">
        <v>4967</v>
      </c>
    </row>
    <row r="221" s="15" customFormat="1" ht="12.75">
      <c r="A221" s="82" t="s">
        <v>4968</v>
      </c>
    </row>
    <row r="222" s="15" customFormat="1" ht="12.75">
      <c r="A222" s="82" t="s">
        <v>4969</v>
      </c>
    </row>
    <row r="223" s="15" customFormat="1" ht="12.75">
      <c r="A223" s="82" t="s">
        <v>4970</v>
      </c>
    </row>
    <row r="224" s="15" customFormat="1" ht="12.75">
      <c r="A224" s="82" t="s">
        <v>3875</v>
      </c>
    </row>
    <row r="225" s="15" customFormat="1" ht="12.75">
      <c r="A225" s="82" t="s">
        <v>4971</v>
      </c>
    </row>
    <row r="226" s="15" customFormat="1" ht="12.75">
      <c r="A226" s="82" t="s">
        <v>4972</v>
      </c>
    </row>
    <row r="227" s="15" customFormat="1" ht="12.75">
      <c r="A227" s="82" t="s">
        <v>4973</v>
      </c>
    </row>
    <row r="228" s="15" customFormat="1" ht="12.75">
      <c r="A228" s="82" t="s">
        <v>4974</v>
      </c>
    </row>
    <row r="229" s="15" customFormat="1" ht="12.75">
      <c r="A229" s="82" t="s">
        <v>4975</v>
      </c>
    </row>
    <row r="230" s="15" customFormat="1" ht="12.75">
      <c r="A230" s="82" t="s">
        <v>4976</v>
      </c>
    </row>
    <row r="231" s="15" customFormat="1" ht="12.75">
      <c r="A231" s="82" t="s">
        <v>4977</v>
      </c>
    </row>
    <row r="232" s="15" customFormat="1" ht="12.75">
      <c r="A232" s="82" t="s">
        <v>4978</v>
      </c>
    </row>
    <row r="233" s="15" customFormat="1" ht="12.75">
      <c r="A233" s="82" t="s">
        <v>4979</v>
      </c>
    </row>
    <row r="234" s="15" customFormat="1" ht="12.75">
      <c r="A234" s="82" t="s">
        <v>4980</v>
      </c>
    </row>
    <row r="235" s="15" customFormat="1" ht="15">
      <c r="A235" s="78"/>
    </row>
    <row r="236" s="15" customFormat="1" ht="15">
      <c r="A236" s="78"/>
    </row>
    <row r="237" s="15" customFormat="1" ht="15">
      <c r="A237" s="78" t="s">
        <v>4958</v>
      </c>
    </row>
    <row r="238" s="15" customFormat="1" ht="12.75">
      <c r="A238" s="79" t="s">
        <v>4952</v>
      </c>
    </row>
    <row r="239" s="15" customFormat="1" ht="12.75">
      <c r="A239" s="79" t="s">
        <v>4953</v>
      </c>
    </row>
    <row r="240" s="15" customFormat="1" ht="12.75">
      <c r="A240" s="79" t="s">
        <v>4954</v>
      </c>
    </row>
    <row r="241" s="15" customFormat="1" ht="12.75">
      <c r="A241" s="79" t="s">
        <v>4955</v>
      </c>
    </row>
    <row r="242" s="15" customFormat="1" ht="12.75">
      <c r="A242" s="79" t="s">
        <v>4959</v>
      </c>
    </row>
    <row r="243" s="15" customFormat="1" ht="12.75">
      <c r="A243" s="79" t="s">
        <v>4956</v>
      </c>
    </row>
    <row r="244" s="15" customFormat="1" ht="12.75">
      <c r="A244" s="79" t="s">
        <v>4957</v>
      </c>
    </row>
    <row r="245" s="15" customFormat="1" ht="12.75">
      <c r="A245" s="79" t="s">
        <v>4960</v>
      </c>
    </row>
    <row r="246" s="15" customFormat="1" ht="12.75">
      <c r="A246" s="79" t="s">
        <v>4961</v>
      </c>
    </row>
    <row r="247" s="15" customFormat="1" ht="12.75">
      <c r="A247" s="79" t="s">
        <v>4962</v>
      </c>
    </row>
    <row r="248" s="15" customFormat="1" ht="12.75">
      <c r="A248" s="79" t="s">
        <v>4963</v>
      </c>
    </row>
    <row r="249" s="15" customFormat="1" ht="15">
      <c r="A249" s="78"/>
    </row>
    <row r="250" s="15" customFormat="1" ht="15">
      <c r="A250" s="78"/>
    </row>
    <row r="251" s="15" customFormat="1" ht="15">
      <c r="A251" s="78" t="s">
        <v>4949</v>
      </c>
    </row>
    <row r="252" s="15" customFormat="1" ht="12.75">
      <c r="A252" s="79" t="s">
        <v>4944</v>
      </c>
    </row>
    <row r="253" s="15" customFormat="1" ht="12.75">
      <c r="A253" s="79" t="s">
        <v>4945</v>
      </c>
    </row>
    <row r="254" s="15" customFormat="1" ht="12.75">
      <c r="A254" s="79" t="s">
        <v>4950</v>
      </c>
    </row>
    <row r="255" s="15" customFormat="1" ht="12.75">
      <c r="A255" s="79" t="s">
        <v>4951</v>
      </c>
    </row>
    <row r="256" s="15" customFormat="1" ht="12.75">
      <c r="A256" s="79" t="s">
        <v>4947</v>
      </c>
    </row>
    <row r="257" s="15" customFormat="1" ht="12.75">
      <c r="A257" s="79" t="s">
        <v>4946</v>
      </c>
    </row>
    <row r="258" s="15" customFormat="1" ht="12.75">
      <c r="A258" s="79" t="s">
        <v>4948</v>
      </c>
    </row>
    <row r="259" s="15" customFormat="1" ht="15">
      <c r="A259" s="78"/>
    </row>
    <row r="260" s="15" customFormat="1" ht="15">
      <c r="A260" s="78"/>
    </row>
    <row r="261" s="15" customFormat="1" ht="15">
      <c r="A261" s="84" t="s">
        <v>4935</v>
      </c>
    </row>
    <row r="262" s="15" customFormat="1" ht="12.75">
      <c r="A262" s="5" t="s">
        <v>4933</v>
      </c>
    </row>
    <row r="263" s="15" customFormat="1" ht="12.75">
      <c r="A263" s="5" t="s">
        <v>4934</v>
      </c>
    </row>
    <row r="264" s="15" customFormat="1" ht="12.75">
      <c r="A264" s="5" t="s">
        <v>4936</v>
      </c>
    </row>
    <row r="265" s="15" customFormat="1" ht="12.75">
      <c r="A265" s="5" t="s">
        <v>4942</v>
      </c>
    </row>
    <row r="266" s="15" customFormat="1" ht="12.75">
      <c r="A266" s="5" t="s">
        <v>4937</v>
      </c>
    </row>
    <row r="267" s="15" customFormat="1" ht="12.75">
      <c r="A267" s="5" t="s">
        <v>4941</v>
      </c>
    </row>
    <row r="268" s="15" customFormat="1" ht="12.75">
      <c r="A268" s="5" t="s">
        <v>4940</v>
      </c>
    </row>
    <row r="269" s="15" customFormat="1" ht="12.75">
      <c r="A269" s="5" t="s">
        <v>4939</v>
      </c>
    </row>
    <row r="270" s="15" customFormat="1" ht="12.75">
      <c r="A270" s="5" t="s">
        <v>4938</v>
      </c>
    </row>
    <row r="271" s="15" customFormat="1" ht="15">
      <c r="A271" s="78"/>
    </row>
    <row r="272" s="15" customFormat="1" ht="15">
      <c r="A272" s="78"/>
    </row>
    <row r="273" s="15" customFormat="1" ht="15">
      <c r="A273" s="96" t="s">
        <v>4932</v>
      </c>
    </row>
    <row r="274" s="15" customFormat="1" ht="12.75">
      <c r="A274" s="82" t="s">
        <v>4930</v>
      </c>
    </row>
    <row r="275" s="15" customFormat="1" ht="12.75">
      <c r="A275" s="82" t="s">
        <v>4929</v>
      </c>
    </row>
    <row r="276" s="15" customFormat="1" ht="12.75">
      <c r="A276" s="82" t="s">
        <v>4931</v>
      </c>
    </row>
    <row r="277" s="15" customFormat="1" ht="15">
      <c r="A277" s="78"/>
    </row>
    <row r="278" s="15" customFormat="1" ht="15">
      <c r="A278" s="78"/>
    </row>
    <row r="279" s="15" customFormat="1" ht="15">
      <c r="A279" s="83">
        <v>45206</v>
      </c>
    </row>
    <row r="280" s="26" customFormat="1" ht="12.75">
      <c r="A280" s="79" t="s">
        <v>4911</v>
      </c>
    </row>
    <row r="281" s="26" customFormat="1" ht="12.75">
      <c r="A281" s="79" t="s">
        <v>4912</v>
      </c>
    </row>
    <row r="282" s="26" customFormat="1" ht="12.75">
      <c r="A282" s="79" t="s">
        <v>4913</v>
      </c>
    </row>
    <row r="283" s="26" customFormat="1" ht="12.75">
      <c r="A283" s="79" t="s">
        <v>4916</v>
      </c>
    </row>
    <row r="284" s="26" customFormat="1" ht="12.75">
      <c r="A284" s="79" t="s">
        <v>4917</v>
      </c>
    </row>
    <row r="285" s="26" customFormat="1" ht="12.75">
      <c r="A285" s="79" t="s">
        <v>4918</v>
      </c>
    </row>
    <row r="286" s="26" customFormat="1" ht="12.75">
      <c r="A286" s="79" t="s">
        <v>4919</v>
      </c>
    </row>
    <row r="287" s="26" customFormat="1" ht="12.75">
      <c r="A287" s="79" t="s">
        <v>4920</v>
      </c>
    </row>
    <row r="288" s="26" customFormat="1" ht="12.75">
      <c r="A288" s="79" t="s">
        <v>3875</v>
      </c>
    </row>
    <row r="289" s="26" customFormat="1" ht="12.75">
      <c r="A289" s="79" t="s">
        <v>4921</v>
      </c>
    </row>
    <row r="290" s="26" customFormat="1" ht="12.75">
      <c r="A290" s="79" t="s">
        <v>4922</v>
      </c>
    </row>
    <row r="291" s="26" customFormat="1" ht="12.75">
      <c r="A291" s="79" t="s">
        <v>4923</v>
      </c>
    </row>
    <row r="292" s="26" customFormat="1" ht="12.75">
      <c r="A292" s="79" t="s">
        <v>4924</v>
      </c>
    </row>
    <row r="293" s="26" customFormat="1" ht="12.75">
      <c r="A293" s="79" t="s">
        <v>4925</v>
      </c>
    </row>
    <row r="294" s="26" customFormat="1" ht="12.75">
      <c r="A294" s="79" t="s">
        <v>4926</v>
      </c>
    </row>
    <row r="295" s="26" customFormat="1" ht="12.75">
      <c r="A295" s="79" t="s">
        <v>4927</v>
      </c>
    </row>
    <row r="296" s="26" customFormat="1" ht="12.75">
      <c r="A296" s="79" t="s">
        <v>4928</v>
      </c>
    </row>
    <row r="297" s="15" customFormat="1" ht="15">
      <c r="A297" s="78"/>
    </row>
    <row r="298" s="15" customFormat="1" ht="15">
      <c r="A298" s="78"/>
    </row>
    <row r="299" s="15" customFormat="1" ht="15">
      <c r="A299" s="84" t="s">
        <v>4908</v>
      </c>
    </row>
    <row r="300" s="15" customFormat="1" ht="12.75">
      <c r="A300" s="5" t="s">
        <v>4904</v>
      </c>
    </row>
    <row r="301" s="15" customFormat="1" ht="12.75">
      <c r="A301" s="5" t="s">
        <v>4905</v>
      </c>
    </row>
    <row r="302" s="15" customFormat="1" ht="12.75">
      <c r="A302" s="5" t="s">
        <v>4906</v>
      </c>
    </row>
    <row r="303" s="15" customFormat="1" ht="12.75">
      <c r="A303" s="5" t="s">
        <v>4902</v>
      </c>
    </row>
    <row r="304" s="15" customFormat="1" ht="12.75">
      <c r="A304" s="5" t="s">
        <v>4910</v>
      </c>
    </row>
    <row r="305" s="15" customFormat="1" ht="12.75">
      <c r="A305" s="5" t="s">
        <v>4907</v>
      </c>
    </row>
    <row r="306" s="15" customFormat="1" ht="12.75">
      <c r="A306" s="5" t="s">
        <v>4903</v>
      </c>
    </row>
    <row r="307" s="15" customFormat="1" ht="12.75">
      <c r="A307" s="5" t="s">
        <v>4909</v>
      </c>
    </row>
    <row r="308" s="15" customFormat="1" ht="15">
      <c r="A308" s="78"/>
    </row>
    <row r="309" s="15" customFormat="1" ht="15">
      <c r="A309" s="78"/>
    </row>
    <row r="310" s="15" customFormat="1" ht="15">
      <c r="A310" s="78" t="s">
        <v>4889</v>
      </c>
    </row>
    <row r="311" s="15" customFormat="1" ht="12.75">
      <c r="A311" s="79" t="s">
        <v>4887</v>
      </c>
    </row>
    <row r="312" s="15" customFormat="1" ht="12.75">
      <c r="A312" s="79" t="s">
        <v>4890</v>
      </c>
    </row>
    <row r="313" s="15" customFormat="1" ht="12.75">
      <c r="A313" s="79" t="s">
        <v>4891</v>
      </c>
    </row>
    <row r="314" s="15" customFormat="1" ht="12.75">
      <c r="A314" s="79" t="s">
        <v>4892</v>
      </c>
    </row>
    <row r="315" s="15" customFormat="1" ht="12.75">
      <c r="A315" s="79" t="s">
        <v>4884</v>
      </c>
    </row>
    <row r="316" s="15" customFormat="1" ht="12.75">
      <c r="A316" s="79" t="s">
        <v>4885</v>
      </c>
    </row>
    <row r="317" s="15" customFormat="1" ht="12.75">
      <c r="A317" s="79" t="s">
        <v>4886</v>
      </c>
    </row>
    <row r="318" s="15" customFormat="1" ht="12.75">
      <c r="A318" s="79" t="s">
        <v>4893</v>
      </c>
    </row>
    <row r="319" s="15" customFormat="1" ht="12.75">
      <c r="A319" s="79" t="s">
        <v>4894</v>
      </c>
    </row>
    <row r="320" s="15" customFormat="1" ht="12.75">
      <c r="A320" s="79" t="s">
        <v>3875</v>
      </c>
    </row>
    <row r="321" s="15" customFormat="1" ht="12.75">
      <c r="A321" s="79" t="s">
        <v>4895</v>
      </c>
    </row>
    <row r="322" s="15" customFormat="1" ht="12.75">
      <c r="A322" s="79" t="s">
        <v>4896</v>
      </c>
    </row>
    <row r="323" s="15" customFormat="1" ht="12.75">
      <c r="A323" s="79" t="s">
        <v>4897</v>
      </c>
    </row>
    <row r="324" s="15" customFormat="1" ht="12.75">
      <c r="A324" s="79" t="s">
        <v>4898</v>
      </c>
    </row>
    <row r="325" s="15" customFormat="1" ht="12.75">
      <c r="A325" s="79" t="s">
        <v>4899</v>
      </c>
    </row>
    <row r="326" s="15" customFormat="1" ht="12.75">
      <c r="A326" s="79" t="s">
        <v>4900</v>
      </c>
    </row>
    <row r="327" s="15" customFormat="1" ht="12.75">
      <c r="A327" s="79" t="s">
        <v>4901</v>
      </c>
    </row>
    <row r="328" s="15" customFormat="1" ht="15">
      <c r="A328" s="78"/>
    </row>
    <row r="329" s="15" customFormat="1" ht="15">
      <c r="A329" s="78"/>
    </row>
    <row r="330" s="15" customFormat="1" ht="15">
      <c r="A330" s="84" t="s">
        <v>4878</v>
      </c>
    </row>
    <row r="331" s="15" customFormat="1" ht="12.75">
      <c r="A331" s="5" t="s">
        <v>4874</v>
      </c>
    </row>
    <row r="332" s="15" customFormat="1" ht="12.75">
      <c r="A332" s="5" t="s">
        <v>4879</v>
      </c>
    </row>
    <row r="333" s="15" customFormat="1" ht="12.75">
      <c r="A333" s="5" t="s">
        <v>4880</v>
      </c>
    </row>
    <row r="334" s="15" customFormat="1" ht="12.75">
      <c r="A334" s="5" t="s">
        <v>4876</v>
      </c>
    </row>
    <row r="335" s="15" customFormat="1" ht="12.75">
      <c r="A335" s="5" t="s">
        <v>4877</v>
      </c>
    </row>
    <row r="336" s="15" customFormat="1" ht="12.75">
      <c r="A336" s="5" t="s">
        <v>4881</v>
      </c>
    </row>
    <row r="337" s="15" customFormat="1" ht="12.75">
      <c r="A337" s="5" t="s">
        <v>4882</v>
      </c>
    </row>
    <row r="338" s="15" customFormat="1" ht="12.75">
      <c r="A338" s="5" t="s">
        <v>4883</v>
      </c>
    </row>
    <row r="339" s="15" customFormat="1" ht="15">
      <c r="A339" s="78"/>
    </row>
    <row r="340" s="15" customFormat="1" ht="15">
      <c r="A340" s="78"/>
    </row>
    <row r="341" s="15" customFormat="1" ht="15">
      <c r="A341" s="84" t="s">
        <v>4862</v>
      </c>
    </row>
    <row r="342" s="15" customFormat="1" ht="12.75">
      <c r="A342" s="5" t="s">
        <v>4863</v>
      </c>
    </row>
    <row r="343" s="15" customFormat="1" ht="12.75">
      <c r="A343" s="5" t="s">
        <v>4864</v>
      </c>
    </row>
    <row r="344" s="15" customFormat="1" ht="12.75">
      <c r="A344" s="5" t="s">
        <v>4546</v>
      </c>
    </row>
    <row r="345" s="15" customFormat="1" ht="12.75">
      <c r="A345" s="5" t="s">
        <v>4865</v>
      </c>
    </row>
    <row r="346" s="15" customFormat="1" ht="12.75">
      <c r="A346" s="5" t="s">
        <v>4866</v>
      </c>
    </row>
    <row r="347" s="15" customFormat="1" ht="12.75">
      <c r="A347" s="5" t="s">
        <v>4867</v>
      </c>
    </row>
    <row r="348" s="15" customFormat="1" ht="12.75">
      <c r="A348" s="5" t="s">
        <v>4868</v>
      </c>
    </row>
    <row r="349" s="15" customFormat="1" ht="12.75">
      <c r="A349" s="5" t="s">
        <v>4869</v>
      </c>
    </row>
    <row r="350" s="15" customFormat="1" ht="12.75">
      <c r="A350" s="5" t="s">
        <v>4870</v>
      </c>
    </row>
    <row r="351" s="15" customFormat="1" ht="12.75">
      <c r="A351" s="5" t="s">
        <v>4738</v>
      </c>
    </row>
    <row r="352" s="15" customFormat="1" ht="12.75">
      <c r="A352" s="5" t="s">
        <v>4871</v>
      </c>
    </row>
    <row r="353" s="15" customFormat="1" ht="12.75">
      <c r="A353" s="5" t="s">
        <v>4872</v>
      </c>
    </row>
    <row r="354" s="15" customFormat="1" ht="12.75">
      <c r="A354" s="5" t="s">
        <v>4873</v>
      </c>
    </row>
    <row r="355" s="15" customFormat="1" ht="15">
      <c r="A355" s="78"/>
    </row>
    <row r="356" s="15" customFormat="1" ht="15">
      <c r="A356" s="78"/>
    </row>
    <row r="357" s="15" customFormat="1" ht="15">
      <c r="A357" s="78" t="s">
        <v>4854</v>
      </c>
    </row>
    <row r="358" s="26" customFormat="1" ht="12.75">
      <c r="A358" s="79" t="s">
        <v>4852</v>
      </c>
    </row>
    <row r="359" s="26" customFormat="1" ht="12.75">
      <c r="A359" s="79" t="s">
        <v>4850</v>
      </c>
    </row>
    <row r="360" s="26" customFormat="1" ht="12.75">
      <c r="A360" s="79" t="s">
        <v>4851</v>
      </c>
    </row>
    <row r="361" s="26" customFormat="1" ht="12.75">
      <c r="A361" s="79" t="s">
        <v>2827</v>
      </c>
    </row>
    <row r="362" s="26" customFormat="1" ht="12.75">
      <c r="A362" s="79" t="s">
        <v>2786</v>
      </c>
    </row>
    <row r="363" s="26" customFormat="1" ht="12.75">
      <c r="A363" s="79" t="s">
        <v>4853</v>
      </c>
    </row>
    <row r="364" s="26" customFormat="1" ht="12.75">
      <c r="A364" s="79" t="s">
        <v>3875</v>
      </c>
    </row>
    <row r="365" s="26" customFormat="1" ht="12.75">
      <c r="A365" s="79" t="s">
        <v>4855</v>
      </c>
    </row>
    <row r="366" s="26" customFormat="1" ht="12.75">
      <c r="A366" s="79" t="s">
        <v>4856</v>
      </c>
    </row>
    <row r="367" s="26" customFormat="1" ht="12.75">
      <c r="A367" s="79" t="s">
        <v>4857</v>
      </c>
    </row>
    <row r="368" s="26" customFormat="1" ht="12.75">
      <c r="A368" s="79" t="s">
        <v>4858</v>
      </c>
    </row>
    <row r="369" s="26" customFormat="1" ht="12.75">
      <c r="A369" s="79" t="s">
        <v>4859</v>
      </c>
    </row>
    <row r="370" s="26" customFormat="1" ht="12.75">
      <c r="A370" s="79" t="s">
        <v>4860</v>
      </c>
    </row>
    <row r="371" s="26" customFormat="1" ht="12.75">
      <c r="A371" s="79" t="s">
        <v>4861</v>
      </c>
    </row>
    <row r="372" s="15" customFormat="1" ht="15">
      <c r="A372" s="78"/>
    </row>
    <row r="373" s="15" customFormat="1" ht="15">
      <c r="A373" s="78"/>
    </row>
    <row r="374" s="15" customFormat="1" ht="15">
      <c r="A374" s="84" t="s">
        <v>4846</v>
      </c>
    </row>
    <row r="375" s="15" customFormat="1" ht="12.75">
      <c r="A375" s="5" t="s">
        <v>4843</v>
      </c>
    </row>
    <row r="376" s="15" customFormat="1" ht="12.75">
      <c r="A376" s="5" t="s">
        <v>4844</v>
      </c>
    </row>
    <row r="377" s="15" customFormat="1" ht="12.75">
      <c r="A377" s="5" t="s">
        <v>4847</v>
      </c>
    </row>
    <row r="378" s="15" customFormat="1" ht="12.75">
      <c r="A378" s="5" t="s">
        <v>4845</v>
      </c>
    </row>
    <row r="379" s="15" customFormat="1" ht="12.75">
      <c r="A379" s="5" t="s">
        <v>4848</v>
      </c>
    </row>
    <row r="380" s="15" customFormat="1" ht="12.75">
      <c r="A380" s="5" t="s">
        <v>4849</v>
      </c>
    </row>
    <row r="381" s="15" customFormat="1" ht="15">
      <c r="A381" s="78"/>
    </row>
    <row r="382" s="15" customFormat="1" ht="15">
      <c r="A382" s="78"/>
    </row>
    <row r="383" s="15" customFormat="1" ht="15">
      <c r="A383" s="96" t="s">
        <v>4838</v>
      </c>
    </row>
    <row r="384" s="15" customFormat="1" ht="12" customHeight="1">
      <c r="A384" s="82" t="s">
        <v>4839</v>
      </c>
    </row>
    <row r="385" s="15" customFormat="1" ht="12" customHeight="1">
      <c r="A385" s="82" t="s">
        <v>4840</v>
      </c>
    </row>
    <row r="386" s="15" customFormat="1" ht="12.75">
      <c r="A386" s="82" t="s">
        <v>4841</v>
      </c>
    </row>
    <row r="387" s="15" customFormat="1" ht="12.75">
      <c r="A387" s="82" t="s">
        <v>4836</v>
      </c>
    </row>
    <row r="388" s="15" customFormat="1" ht="12.75">
      <c r="A388" s="82" t="s">
        <v>4842</v>
      </c>
    </row>
    <row r="389" s="15" customFormat="1" ht="12.75">
      <c r="A389" s="82" t="s">
        <v>4837</v>
      </c>
    </row>
    <row r="390" s="15" customFormat="1" ht="12" customHeight="1">
      <c r="A390" s="78"/>
    </row>
    <row r="391" s="15" customFormat="1" ht="12" customHeight="1">
      <c r="A391" s="78"/>
    </row>
    <row r="392" s="15" customFormat="1" ht="15">
      <c r="A392" s="78" t="s">
        <v>4830</v>
      </c>
    </row>
    <row r="393" s="26" customFormat="1" ht="12.75">
      <c r="A393" s="79" t="s">
        <v>4389</v>
      </c>
    </row>
    <row r="394" s="26" customFormat="1" ht="12.75">
      <c r="A394" s="79" t="s">
        <v>4518</v>
      </c>
    </row>
    <row r="395" s="26" customFormat="1" ht="12.75">
      <c r="A395" s="79" t="s">
        <v>4829</v>
      </c>
    </row>
    <row r="396" s="26" customFormat="1" ht="12.75">
      <c r="A396" s="79" t="s">
        <v>4828</v>
      </c>
    </row>
    <row r="397" s="26" customFormat="1" ht="12.75">
      <c r="A397" s="79" t="s">
        <v>4834</v>
      </c>
    </row>
    <row r="398" s="26" customFormat="1" ht="12.75">
      <c r="A398" s="79" t="s">
        <v>4831</v>
      </c>
    </row>
    <row r="399" s="26" customFormat="1" ht="12.75">
      <c r="A399" s="79" t="s">
        <v>4438</v>
      </c>
    </row>
    <row r="400" s="26" customFormat="1" ht="12.75">
      <c r="A400" s="79" t="s">
        <v>4832</v>
      </c>
    </row>
    <row r="401" s="26" customFormat="1" ht="12.75">
      <c r="A401" s="79" t="s">
        <v>4833</v>
      </c>
    </row>
    <row r="402" s="26" customFormat="1" ht="12.75">
      <c r="A402" s="79"/>
    </row>
    <row r="403" s="15" customFormat="1" ht="15">
      <c r="A403" s="78"/>
    </row>
    <row r="404" s="15" customFormat="1" ht="15">
      <c r="A404" s="78" t="s">
        <v>4825</v>
      </c>
    </row>
    <row r="405" s="26" customFormat="1" ht="12.75">
      <c r="A405" s="79" t="s">
        <v>4826</v>
      </c>
    </row>
    <row r="406" s="26" customFormat="1" ht="12.75">
      <c r="A406" s="79" t="s">
        <v>4827</v>
      </c>
    </row>
    <row r="407" s="26" customFormat="1" ht="12.75">
      <c r="A407" s="79" t="s">
        <v>4824</v>
      </c>
    </row>
    <row r="408" s="26" customFormat="1" ht="12.75">
      <c r="A408" s="79" t="s">
        <v>4823</v>
      </c>
    </row>
    <row r="409" s="26" customFormat="1" ht="12.75">
      <c r="A409" s="79" t="s">
        <v>4822</v>
      </c>
    </row>
    <row r="410" s="26" customFormat="1" ht="12.75">
      <c r="A410" s="79" t="s">
        <v>4821</v>
      </c>
    </row>
    <row r="411" s="15" customFormat="1" ht="15">
      <c r="A411" s="78"/>
    </row>
    <row r="412" s="15" customFormat="1" ht="15">
      <c r="A412" s="78"/>
    </row>
    <row r="413" s="15" customFormat="1" ht="15">
      <c r="A413" s="84" t="s">
        <v>4815</v>
      </c>
    </row>
    <row r="414" s="15" customFormat="1" ht="12.75">
      <c r="A414" s="5" t="s">
        <v>4816</v>
      </c>
    </row>
    <row r="415" s="15" customFormat="1" ht="12.75">
      <c r="A415" s="5" t="s">
        <v>4817</v>
      </c>
    </row>
    <row r="416" s="15" customFormat="1" ht="12.75">
      <c r="A416" s="5" t="s">
        <v>4813</v>
      </c>
    </row>
    <row r="417" s="15" customFormat="1" ht="12.75">
      <c r="A417" s="5" t="s">
        <v>4812</v>
      </c>
    </row>
    <row r="418" s="15" customFormat="1" ht="12.75">
      <c r="A418" s="5" t="s">
        <v>4818</v>
      </c>
    </row>
    <row r="419" s="15" customFormat="1" ht="15">
      <c r="A419" s="165" t="s">
        <v>4819</v>
      </c>
    </row>
    <row r="420" s="15" customFormat="1" ht="15">
      <c r="A420" s="165" t="s">
        <v>4820</v>
      </c>
    </row>
    <row r="421" s="15" customFormat="1" ht="15">
      <c r="A421" s="78"/>
    </row>
    <row r="422" s="15" customFormat="1" ht="15">
      <c r="A422" s="78"/>
    </row>
    <row r="423" s="15" customFormat="1" ht="15">
      <c r="A423" s="78" t="s">
        <v>4809</v>
      </c>
    </row>
    <row r="424" s="26" customFormat="1" ht="12.75">
      <c r="A424" s="79" t="s">
        <v>4806</v>
      </c>
    </row>
    <row r="425" s="26" customFormat="1" ht="12.75">
      <c r="A425" s="79" t="s">
        <v>4810</v>
      </c>
    </row>
    <row r="426" s="26" customFormat="1" ht="12.75">
      <c r="A426" s="79" t="s">
        <v>4807</v>
      </c>
    </row>
    <row r="427" s="26" customFormat="1" ht="12.75">
      <c r="A427" s="79" t="s">
        <v>4808</v>
      </c>
    </row>
    <row r="428" s="26" customFormat="1" ht="12.75">
      <c r="A428" s="79" t="s">
        <v>4805</v>
      </c>
    </row>
    <row r="429" s="26" customFormat="1" ht="12.75">
      <c r="A429" s="79" t="s">
        <v>4811</v>
      </c>
    </row>
    <row r="430" s="26" customFormat="1" ht="12.75">
      <c r="A430" s="79" t="s">
        <v>4804</v>
      </c>
    </row>
    <row r="431" s="15" customFormat="1" ht="15">
      <c r="A431" s="78"/>
    </row>
    <row r="432" s="15" customFormat="1" ht="15">
      <c r="A432" s="78"/>
    </row>
    <row r="433" s="15" customFormat="1" ht="15">
      <c r="A433" s="78" t="s">
        <v>4793</v>
      </c>
    </row>
    <row r="434" s="15" customFormat="1" ht="12.75">
      <c r="A434" s="79" t="s">
        <v>4789</v>
      </c>
    </row>
    <row r="435" s="15" customFormat="1" ht="12.75">
      <c r="A435" s="79" t="s">
        <v>4790</v>
      </c>
    </row>
    <row r="436" s="15" customFormat="1" ht="12.75">
      <c r="A436" s="79" t="s">
        <v>4794</v>
      </c>
    </row>
    <row r="437" s="15" customFormat="1" ht="12.75">
      <c r="A437" s="79" t="s">
        <v>4791</v>
      </c>
    </row>
    <row r="438" s="15" customFormat="1" ht="12.75">
      <c r="A438" s="79" t="s">
        <v>4792</v>
      </c>
    </row>
    <row r="439" s="15" customFormat="1" ht="12.75">
      <c r="A439" s="79" t="s">
        <v>4795</v>
      </c>
    </row>
    <row r="440" s="15" customFormat="1" ht="12.75">
      <c r="A440" s="79" t="s">
        <v>4796</v>
      </c>
    </row>
    <row r="441" s="15" customFormat="1" ht="12.75">
      <c r="A441" s="79" t="s">
        <v>3875</v>
      </c>
    </row>
    <row r="442" s="15" customFormat="1" ht="12.75">
      <c r="A442" s="79" t="s">
        <v>4797</v>
      </c>
    </row>
    <row r="443" s="15" customFormat="1" ht="12.75">
      <c r="A443" s="79" t="s">
        <v>4798</v>
      </c>
    </row>
    <row r="444" s="15" customFormat="1" ht="12.75">
      <c r="A444" s="79" t="s">
        <v>4799</v>
      </c>
    </row>
    <row r="445" s="15" customFormat="1" ht="12.75">
      <c r="A445" s="79" t="s">
        <v>4800</v>
      </c>
    </row>
    <row r="446" s="15" customFormat="1" ht="12.75">
      <c r="A446" s="79" t="s">
        <v>4801</v>
      </c>
    </row>
    <row r="447" s="15" customFormat="1" ht="12.75">
      <c r="A447" s="79" t="s">
        <v>4802</v>
      </c>
    </row>
    <row r="448" s="15" customFormat="1" ht="12.75">
      <c r="A448" s="79" t="s">
        <v>4803</v>
      </c>
    </row>
    <row r="449" s="15" customFormat="1" ht="15">
      <c r="A449" s="78"/>
    </row>
    <row r="450" s="15" customFormat="1" ht="15">
      <c r="A450" s="78"/>
    </row>
    <row r="451" s="15" customFormat="1" ht="15">
      <c r="A451" s="78" t="s">
        <v>4785</v>
      </c>
    </row>
    <row r="452" s="15" customFormat="1" ht="12.75">
      <c r="A452" s="79" t="s">
        <v>4780</v>
      </c>
    </row>
    <row r="453" s="15" customFormat="1" ht="12.75">
      <c r="A453" s="79" t="s">
        <v>4786</v>
      </c>
    </row>
    <row r="454" s="15" customFormat="1" ht="12.75">
      <c r="A454" s="79" t="s">
        <v>4782</v>
      </c>
    </row>
    <row r="455" s="15" customFormat="1" ht="12.75">
      <c r="A455" s="79" t="s">
        <v>4324</v>
      </c>
    </row>
    <row r="456" s="15" customFormat="1" ht="12.75">
      <c r="A456" s="79" t="s">
        <v>4787</v>
      </c>
    </row>
    <row r="457" s="15" customFormat="1" ht="12.75">
      <c r="A457" s="79" t="s">
        <v>4788</v>
      </c>
    </row>
    <row r="458" s="15" customFormat="1" ht="12.75">
      <c r="A458" s="79" t="s">
        <v>4326</v>
      </c>
    </row>
    <row r="459" s="15" customFormat="1" ht="12.75">
      <c r="A459" s="79" t="s">
        <v>4783</v>
      </c>
    </row>
    <row r="460" s="15" customFormat="1" ht="12.75">
      <c r="A460" s="79" t="s">
        <v>4784</v>
      </c>
    </row>
    <row r="461" s="15" customFormat="1" ht="15">
      <c r="A461" s="78"/>
    </row>
    <row r="462" s="15" customFormat="1" ht="15">
      <c r="A462" s="78"/>
    </row>
    <row r="463" s="15" customFormat="1" ht="15">
      <c r="A463" s="78" t="s">
        <v>4769</v>
      </c>
    </row>
    <row r="464" s="15" customFormat="1" ht="12.75">
      <c r="A464" s="79" t="s">
        <v>4766</v>
      </c>
    </row>
    <row r="465" s="15" customFormat="1" ht="12.75">
      <c r="A465" s="79" t="s">
        <v>4770</v>
      </c>
    </row>
    <row r="466" s="15" customFormat="1" ht="12.75">
      <c r="A466" s="79" t="s">
        <v>4767</v>
      </c>
    </row>
    <row r="467" s="15" customFormat="1" ht="12.75">
      <c r="A467" s="79" t="s">
        <v>2459</v>
      </c>
    </row>
    <row r="468" s="15" customFormat="1" ht="12.75">
      <c r="A468" s="79" t="s">
        <v>4771</v>
      </c>
    </row>
    <row r="469" s="15" customFormat="1" ht="12.75">
      <c r="A469" s="79" t="s">
        <v>4772</v>
      </c>
    </row>
    <row r="470" s="15" customFormat="1" ht="12.75">
      <c r="A470" s="79" t="s">
        <v>4773</v>
      </c>
    </row>
    <row r="471" s="15" customFormat="1" ht="12.75">
      <c r="A471" s="79" t="s">
        <v>3875</v>
      </c>
    </row>
    <row r="472" s="15" customFormat="1" ht="12.75">
      <c r="A472" s="79" t="s">
        <v>4774</v>
      </c>
    </row>
    <row r="473" s="15" customFormat="1" ht="12.75">
      <c r="A473" s="79" t="s">
        <v>4775</v>
      </c>
    </row>
    <row r="474" s="15" customFormat="1" ht="12.75">
      <c r="A474" s="79" t="s">
        <v>4776</v>
      </c>
    </row>
    <row r="475" s="15" customFormat="1" ht="12.75">
      <c r="A475" s="79" t="s">
        <v>4777</v>
      </c>
    </row>
    <row r="476" s="15" customFormat="1" ht="12.75">
      <c r="A476" s="79" t="s">
        <v>4778</v>
      </c>
    </row>
    <row r="477" s="15" customFormat="1" ht="12.75">
      <c r="A477" s="79" t="s">
        <v>4779</v>
      </c>
    </row>
    <row r="478" s="15" customFormat="1" ht="15">
      <c r="A478" s="78"/>
    </row>
    <row r="479" s="15" customFormat="1" ht="15">
      <c r="A479" s="78"/>
    </row>
    <row r="480" s="15" customFormat="1" ht="15">
      <c r="A480" s="78" t="s">
        <v>4754</v>
      </c>
    </row>
    <row r="481" s="15" customFormat="1" ht="12.75">
      <c r="A481" s="79" t="s">
        <v>4423</v>
      </c>
    </row>
    <row r="482" s="15" customFormat="1" ht="12.75">
      <c r="A482" s="79" t="s">
        <v>4748</v>
      </c>
    </row>
    <row r="483" s="15" customFormat="1" ht="12.75">
      <c r="A483" s="79" t="s">
        <v>4762</v>
      </c>
    </row>
    <row r="484" s="15" customFormat="1" ht="12.75">
      <c r="A484" s="79" t="s">
        <v>4763</v>
      </c>
    </row>
    <row r="485" s="15" customFormat="1" ht="12.75">
      <c r="A485" s="79" t="s">
        <v>4755</v>
      </c>
    </row>
    <row r="486" s="15" customFormat="1" ht="12.75">
      <c r="A486" s="79" t="s">
        <v>4753</v>
      </c>
    </row>
    <row r="487" s="15" customFormat="1" ht="12.75">
      <c r="A487" s="79" t="s">
        <v>4750</v>
      </c>
    </row>
    <row r="488" s="15" customFormat="1" ht="12.75">
      <c r="A488" s="79" t="s">
        <v>4764</v>
      </c>
    </row>
    <row r="489" s="15" customFormat="1" ht="12.75">
      <c r="A489" s="79" t="s">
        <v>4752</v>
      </c>
    </row>
    <row r="490" s="15" customFormat="1" ht="12.75">
      <c r="A490" s="79" t="s">
        <v>4751</v>
      </c>
    </row>
    <row r="491" s="15" customFormat="1" ht="12.75">
      <c r="A491" s="79" t="s">
        <v>4756</v>
      </c>
    </row>
    <row r="492" s="15" customFormat="1" ht="12.75">
      <c r="A492" s="79" t="s">
        <v>4757</v>
      </c>
    </row>
    <row r="493" s="15" customFormat="1" ht="12.75">
      <c r="A493" s="79" t="s">
        <v>4438</v>
      </c>
    </row>
    <row r="494" s="15" customFormat="1" ht="12.75">
      <c r="A494" s="79" t="s">
        <v>4765</v>
      </c>
    </row>
    <row r="495" s="15" customFormat="1" ht="12.75">
      <c r="A495" s="79" t="s">
        <v>4758</v>
      </c>
    </row>
    <row r="496" s="15" customFormat="1" ht="12.75">
      <c r="A496" s="79" t="s">
        <v>4759</v>
      </c>
    </row>
    <row r="497" s="15" customFormat="1" ht="12.75">
      <c r="A497" s="79" t="s">
        <v>4760</v>
      </c>
    </row>
    <row r="498" s="15" customFormat="1" ht="12.75">
      <c r="A498" s="79" t="s">
        <v>4761</v>
      </c>
    </row>
    <row r="499" s="15" customFormat="1" ht="15">
      <c r="A499" s="78"/>
    </row>
    <row r="500" s="15" customFormat="1" ht="15">
      <c r="A500" s="78"/>
    </row>
    <row r="501" s="15" customFormat="1" ht="15">
      <c r="A501" s="78" t="s">
        <v>4735</v>
      </c>
    </row>
    <row r="502" s="26" customFormat="1" ht="12.75">
      <c r="A502" s="79" t="s">
        <v>4736</v>
      </c>
    </row>
    <row r="503" s="26" customFormat="1" ht="12.75">
      <c r="A503" s="79" t="s">
        <v>4737</v>
      </c>
    </row>
    <row r="504" s="26" customFormat="1" ht="12.75">
      <c r="A504" s="79" t="s">
        <v>4731</v>
      </c>
    </row>
    <row r="505" s="26" customFormat="1" ht="12.75">
      <c r="A505" s="79" t="s">
        <v>4733</v>
      </c>
    </row>
    <row r="506" s="26" customFormat="1" ht="12.75">
      <c r="A506" s="79" t="s">
        <v>4732</v>
      </c>
    </row>
    <row r="507" s="26" customFormat="1" ht="12.75">
      <c r="A507" s="79" t="s">
        <v>4729</v>
      </c>
    </row>
    <row r="508" s="26" customFormat="1" ht="12.75">
      <c r="A508" s="79" t="s">
        <v>4730</v>
      </c>
    </row>
    <row r="509" s="26" customFormat="1" ht="12.75">
      <c r="A509" s="79" t="s">
        <v>4734</v>
      </c>
    </row>
    <row r="510" s="26" customFormat="1" ht="12.75">
      <c r="A510" s="79" t="s">
        <v>4738</v>
      </c>
    </row>
    <row r="511" s="26" customFormat="1" ht="12.75">
      <c r="A511" s="79" t="s">
        <v>4739</v>
      </c>
    </row>
    <row r="512" s="26" customFormat="1" ht="12.75">
      <c r="A512" s="79" t="s">
        <v>4740</v>
      </c>
    </row>
    <row r="513" s="26" customFormat="1" ht="12.75">
      <c r="A513" s="79" t="s">
        <v>4741</v>
      </c>
    </row>
    <row r="514" s="26" customFormat="1" ht="12.75">
      <c r="A514" s="79" t="s">
        <v>4742</v>
      </c>
    </row>
    <row r="515" s="26" customFormat="1" ht="12.75">
      <c r="A515" s="79" t="s">
        <v>3875</v>
      </c>
    </row>
    <row r="516" s="26" customFormat="1" ht="12.75">
      <c r="A516" s="79" t="s">
        <v>4743</v>
      </c>
    </row>
    <row r="517" s="26" customFormat="1" ht="12.75">
      <c r="A517" s="79" t="s">
        <v>3880</v>
      </c>
    </row>
    <row r="518" s="26" customFormat="1" ht="12.75">
      <c r="A518" s="79" t="s">
        <v>4744</v>
      </c>
    </row>
    <row r="519" s="26" customFormat="1" ht="12.75">
      <c r="A519" s="79" t="s">
        <v>4745</v>
      </c>
    </row>
    <row r="520" s="26" customFormat="1" ht="12.75">
      <c r="A520" s="79" t="s">
        <v>4746</v>
      </c>
    </row>
    <row r="521" s="26" customFormat="1" ht="12.75">
      <c r="A521" s="79" t="s">
        <v>4747</v>
      </c>
    </row>
    <row r="522" s="15" customFormat="1" ht="15">
      <c r="A522" s="78"/>
    </row>
    <row r="523" s="15" customFormat="1" ht="15">
      <c r="A523" s="78"/>
    </row>
    <row r="524" s="15" customFormat="1" ht="15">
      <c r="A524" s="96" t="s">
        <v>4721</v>
      </c>
    </row>
    <row r="525" s="15" customFormat="1" ht="12.75">
      <c r="A525" s="163" t="s">
        <v>4722</v>
      </c>
    </row>
    <row r="526" s="15" customFormat="1" ht="12.75">
      <c r="A526" s="163" t="s">
        <v>4720</v>
      </c>
    </row>
    <row r="527" s="15" customFormat="1" ht="12.75">
      <c r="A527" s="163" t="s">
        <v>4717</v>
      </c>
    </row>
    <row r="528" s="15" customFormat="1" ht="12.75">
      <c r="A528" s="163" t="s">
        <v>4723</v>
      </c>
    </row>
    <row r="529" s="15" customFormat="1" ht="12.75">
      <c r="A529" s="163" t="s">
        <v>4724</v>
      </c>
    </row>
    <row r="530" s="15" customFormat="1" ht="12.75">
      <c r="A530" s="163" t="s">
        <v>4725</v>
      </c>
    </row>
    <row r="531" s="15" customFormat="1" ht="12.75">
      <c r="A531" s="163" t="s">
        <v>4719</v>
      </c>
    </row>
    <row r="532" s="15" customFormat="1" ht="12.75">
      <c r="A532" s="163" t="s">
        <v>4726</v>
      </c>
    </row>
    <row r="533" s="15" customFormat="1" ht="12.75">
      <c r="A533" s="163" t="s">
        <v>4727</v>
      </c>
    </row>
    <row r="534" s="15" customFormat="1" ht="12.75">
      <c r="A534" s="164" t="s">
        <v>4728</v>
      </c>
    </row>
    <row r="535" s="15" customFormat="1" ht="15">
      <c r="A535" s="78"/>
    </row>
    <row r="536" s="15" customFormat="1" ht="15">
      <c r="A536" s="78"/>
    </row>
    <row r="537" s="15" customFormat="1" ht="15">
      <c r="A537" s="78" t="s">
        <v>4714</v>
      </c>
    </row>
    <row r="538" s="15" customFormat="1" ht="12.75">
      <c r="A538" s="79" t="s">
        <v>4709</v>
      </c>
    </row>
    <row r="539" s="15" customFormat="1" ht="12.75">
      <c r="A539" s="79" t="s">
        <v>4470</v>
      </c>
    </row>
    <row r="540" s="15" customFormat="1" ht="12.75">
      <c r="A540" s="79" t="s">
        <v>4715</v>
      </c>
    </row>
    <row r="541" s="15" customFormat="1" ht="12.75">
      <c r="A541" s="79" t="s">
        <v>4144</v>
      </c>
    </row>
    <row r="542" s="15" customFormat="1" ht="12.75">
      <c r="A542" s="79" t="s">
        <v>4710</v>
      </c>
    </row>
    <row r="543" s="15" customFormat="1" ht="12.75">
      <c r="A543" s="79" t="s">
        <v>4711</v>
      </c>
    </row>
    <row r="544" s="15" customFormat="1" ht="12.75">
      <c r="A544" s="79" t="s">
        <v>4712</v>
      </c>
    </row>
    <row r="545" s="15" customFormat="1" ht="12.75">
      <c r="A545" s="79" t="s">
        <v>4716</v>
      </c>
    </row>
    <row r="546" s="15" customFormat="1" ht="12.75">
      <c r="A546" s="79" t="s">
        <v>4713</v>
      </c>
    </row>
    <row r="547" s="15" customFormat="1" ht="15">
      <c r="A547" s="78"/>
    </row>
    <row r="548" s="15" customFormat="1" ht="15">
      <c r="A548" s="78"/>
    </row>
    <row r="549" s="15" customFormat="1" ht="15">
      <c r="A549" s="78" t="s">
        <v>4698</v>
      </c>
    </row>
    <row r="550" s="15" customFormat="1" ht="12.75">
      <c r="A550" s="79" t="s">
        <v>4075</v>
      </c>
    </row>
    <row r="551" s="15" customFormat="1" ht="12.75">
      <c r="A551" s="79" t="s">
        <v>4467</v>
      </c>
    </row>
    <row r="552" s="15" customFormat="1" ht="12.75">
      <c r="A552" s="79" t="s">
        <v>4699</v>
      </c>
    </row>
    <row r="553" s="15" customFormat="1" ht="12.75">
      <c r="A553" s="79" t="s">
        <v>4700</v>
      </c>
    </row>
    <row r="554" s="15" customFormat="1" ht="12.75">
      <c r="A554" s="79" t="s">
        <v>4701</v>
      </c>
    </row>
    <row r="555" s="15" customFormat="1" ht="12.75">
      <c r="A555" s="79" t="s">
        <v>4702</v>
      </c>
    </row>
    <row r="556" s="15" customFormat="1" ht="12.75">
      <c r="A556" s="79" t="s">
        <v>4703</v>
      </c>
    </row>
    <row r="557" s="15" customFormat="1" ht="12.75">
      <c r="A557" s="79" t="s">
        <v>4704</v>
      </c>
    </row>
    <row r="558" s="15" customFormat="1" ht="12.75">
      <c r="A558" s="79" t="s">
        <v>4705</v>
      </c>
    </row>
    <row r="559" s="15" customFormat="1" ht="12.75">
      <c r="A559" s="79" t="s">
        <v>4706</v>
      </c>
    </row>
    <row r="560" s="15" customFormat="1" ht="12.75">
      <c r="A560" s="79" t="s">
        <v>4707</v>
      </c>
    </row>
    <row r="561" s="15" customFormat="1" ht="12.75">
      <c r="A561" s="79" t="s">
        <v>4708</v>
      </c>
    </row>
    <row r="562" s="15" customFormat="1" ht="12.75">
      <c r="A562" s="79"/>
    </row>
    <row r="563" s="15" customFormat="1" ht="15">
      <c r="A563" s="78"/>
    </row>
    <row r="564" s="15" customFormat="1" ht="15">
      <c r="A564" s="78" t="s">
        <v>4690</v>
      </c>
    </row>
    <row r="565" s="15" customFormat="1" ht="12.75">
      <c r="A565" s="79" t="s">
        <v>4686</v>
      </c>
    </row>
    <row r="566" s="15" customFormat="1" ht="12.75">
      <c r="A566" s="79" t="s">
        <v>4688</v>
      </c>
    </row>
    <row r="567" s="15" customFormat="1" ht="12.75">
      <c r="A567" s="79" t="s">
        <v>4687</v>
      </c>
    </row>
    <row r="568" s="15" customFormat="1" ht="12.75">
      <c r="A568" s="79" t="s">
        <v>4689</v>
      </c>
    </row>
    <row r="569" s="15" customFormat="1" ht="12.75">
      <c r="A569" s="79" t="s">
        <v>4691</v>
      </c>
    </row>
    <row r="570" s="15" customFormat="1" ht="12.75">
      <c r="A570" s="79" t="s">
        <v>3875</v>
      </c>
    </row>
    <row r="571" s="15" customFormat="1" ht="12.75">
      <c r="A571" s="79" t="s">
        <v>4692</v>
      </c>
    </row>
    <row r="572" s="15" customFormat="1" ht="12.75">
      <c r="A572" s="79" t="s">
        <v>4693</v>
      </c>
    </row>
    <row r="573" s="15" customFormat="1" ht="12.75">
      <c r="A573" s="79" t="s">
        <v>4694</v>
      </c>
    </row>
    <row r="574" s="15" customFormat="1" ht="12.75">
      <c r="A574" s="79" t="s">
        <v>4695</v>
      </c>
    </row>
    <row r="575" s="15" customFormat="1" ht="12.75">
      <c r="A575" s="79" t="s">
        <v>4696</v>
      </c>
    </row>
    <row r="576" s="15" customFormat="1" ht="12.75">
      <c r="A576" s="79" t="s">
        <v>4697</v>
      </c>
    </row>
    <row r="577" s="15" customFormat="1" ht="15">
      <c r="A577" s="78"/>
    </row>
    <row r="578" s="15" customFormat="1" ht="15">
      <c r="A578" s="78"/>
    </row>
    <row r="579" s="15" customFormat="1" ht="15">
      <c r="A579" s="84" t="s">
        <v>4681</v>
      </c>
    </row>
    <row r="580" s="15" customFormat="1" ht="12.75">
      <c r="A580" s="5" t="s">
        <v>4682</v>
      </c>
    </row>
    <row r="581" s="15" customFormat="1" ht="12.75">
      <c r="A581" s="5" t="s">
        <v>4677</v>
      </c>
    </row>
    <row r="582" s="15" customFormat="1" ht="12.75">
      <c r="A582" s="5" t="s">
        <v>4678</v>
      </c>
    </row>
    <row r="583" s="15" customFormat="1" ht="12.75">
      <c r="A583" s="5" t="s">
        <v>4683</v>
      </c>
    </row>
    <row r="584" s="15" customFormat="1" ht="12.75">
      <c r="A584" s="5" t="s">
        <v>4684</v>
      </c>
    </row>
    <row r="585" s="15" customFormat="1" ht="12.75">
      <c r="A585" s="5" t="s">
        <v>4685</v>
      </c>
    </row>
    <row r="586" s="15" customFormat="1" ht="12.75">
      <c r="A586" s="5" t="s">
        <v>4680</v>
      </c>
    </row>
    <row r="587" s="15" customFormat="1" ht="12.75">
      <c r="A587" s="5" t="s">
        <v>3809</v>
      </c>
    </row>
    <row r="588" s="15" customFormat="1" ht="15">
      <c r="A588" s="78"/>
    </row>
    <row r="589" s="15" customFormat="1" ht="15">
      <c r="A589" s="78"/>
    </row>
    <row r="590" s="15" customFormat="1" ht="15">
      <c r="A590" s="78" t="s">
        <v>4670</v>
      </c>
    </row>
    <row r="591" s="15" customFormat="1" ht="12.75">
      <c r="A591" s="79" t="s">
        <v>4667</v>
      </c>
    </row>
    <row r="592" s="15" customFormat="1" ht="12.75">
      <c r="A592" s="79" t="s">
        <v>4668</v>
      </c>
    </row>
    <row r="593" s="15" customFormat="1" ht="12.75">
      <c r="A593" s="79" t="s">
        <v>4671</v>
      </c>
    </row>
    <row r="594" s="15" customFormat="1" ht="12.75">
      <c r="A594" s="79" t="s">
        <v>4669</v>
      </c>
    </row>
    <row r="595" s="15" customFormat="1" ht="12.75">
      <c r="A595" s="79" t="s">
        <v>4413</v>
      </c>
    </row>
    <row r="596" s="15" customFormat="1" ht="12.75">
      <c r="A596" s="79" t="s">
        <v>4672</v>
      </c>
    </row>
    <row r="597" s="15" customFormat="1" ht="12.75">
      <c r="A597" s="79" t="s">
        <v>3875</v>
      </c>
    </row>
    <row r="598" s="15" customFormat="1" ht="12.75">
      <c r="A598" s="79" t="s">
        <v>4673</v>
      </c>
    </row>
    <row r="599" s="15" customFormat="1" ht="12.75">
      <c r="A599" s="79" t="s">
        <v>4674</v>
      </c>
    </row>
    <row r="600" s="15" customFormat="1" ht="12.75">
      <c r="A600" s="79" t="s">
        <v>4675</v>
      </c>
    </row>
    <row r="601" s="15" customFormat="1" ht="12.75">
      <c r="A601" s="79" t="s">
        <v>4676</v>
      </c>
    </row>
    <row r="602" s="15" customFormat="1" ht="15">
      <c r="A602" s="78"/>
    </row>
    <row r="603" s="15" customFormat="1" ht="15">
      <c r="A603" s="78"/>
    </row>
    <row r="604" s="15" customFormat="1" ht="15">
      <c r="A604" s="78" t="s">
        <v>4658</v>
      </c>
    </row>
    <row r="605" s="15" customFormat="1" ht="12.75">
      <c r="A605" s="79" t="s">
        <v>4651</v>
      </c>
    </row>
    <row r="606" s="15" customFormat="1" ht="12.75">
      <c r="A606" s="79" t="s">
        <v>4659</v>
      </c>
    </row>
    <row r="607" s="15" customFormat="1" ht="12.75">
      <c r="A607" s="79" t="s">
        <v>4660</v>
      </c>
    </row>
    <row r="608" s="15" customFormat="1" ht="12.75">
      <c r="A608" s="79" t="s">
        <v>4655</v>
      </c>
    </row>
    <row r="609" s="15" customFormat="1" ht="12.75">
      <c r="A609" s="79" t="s">
        <v>4661</v>
      </c>
    </row>
    <row r="610" s="15" customFormat="1" ht="12.75">
      <c r="A610" s="79" t="s">
        <v>4653</v>
      </c>
    </row>
    <row r="611" s="15" customFormat="1" ht="12.75">
      <c r="A611" s="79" t="s">
        <v>4662</v>
      </c>
    </row>
    <row r="612" s="15" customFormat="1" ht="12.75">
      <c r="A612" s="79" t="s">
        <v>4654</v>
      </c>
    </row>
    <row r="613" s="15" customFormat="1" ht="12.75">
      <c r="A613" s="79" t="s">
        <v>4656</v>
      </c>
    </row>
    <row r="614" s="15" customFormat="1" ht="12.75">
      <c r="A614" s="79" t="s">
        <v>4657</v>
      </c>
    </row>
    <row r="615" s="15" customFormat="1" ht="15">
      <c r="A615" s="78"/>
    </row>
    <row r="616" s="15" customFormat="1" ht="15">
      <c r="A616" s="78"/>
    </row>
    <row r="617" s="15" customFormat="1" ht="15">
      <c r="A617" s="84" t="s">
        <v>4639</v>
      </c>
    </row>
    <row r="618" s="15" customFormat="1" ht="12.75">
      <c r="A618" s="5" t="s">
        <v>4636</v>
      </c>
    </row>
    <row r="619" s="15" customFormat="1" ht="12.75">
      <c r="A619" s="5" t="s">
        <v>4637</v>
      </c>
    </row>
    <row r="620" s="15" customFormat="1" ht="12.75">
      <c r="A620" s="5" t="s">
        <v>4638</v>
      </c>
    </row>
    <row r="621" s="15" customFormat="1" ht="12.75">
      <c r="A621" s="5" t="s">
        <v>4640</v>
      </c>
    </row>
    <row r="622" s="15" customFormat="1" ht="12.75">
      <c r="A622" s="5" t="s">
        <v>4635</v>
      </c>
    </row>
    <row r="623" s="15" customFormat="1" ht="12.75">
      <c r="A623" s="5" t="s">
        <v>4641</v>
      </c>
    </row>
    <row r="624" s="15" customFormat="1" ht="12.75">
      <c r="A624" s="5" t="s">
        <v>4642</v>
      </c>
    </row>
    <row r="625" s="15" customFormat="1" ht="12.75">
      <c r="A625" s="5" t="s">
        <v>4643</v>
      </c>
    </row>
    <row r="626" s="15" customFormat="1" ht="12.75">
      <c r="A626" s="5" t="s">
        <v>4644</v>
      </c>
    </row>
    <row r="627" s="15" customFormat="1" ht="12.75">
      <c r="A627" s="5" t="s">
        <v>4645</v>
      </c>
    </row>
    <row r="628" s="15" customFormat="1" ht="12.75">
      <c r="A628" s="5" t="s">
        <v>3875</v>
      </c>
    </row>
    <row r="629" spans="1:3" s="26" customFormat="1" ht="12.75">
      <c r="A629" s="5" t="s">
        <v>4646</v>
      </c>
      <c r="B629" s="15"/>
      <c r="C629" s="15"/>
    </row>
    <row r="630" spans="1:3" s="26" customFormat="1" ht="12.75">
      <c r="A630" s="5" t="s">
        <v>4647</v>
      </c>
      <c r="B630" s="15"/>
      <c r="C630" s="15"/>
    </row>
    <row r="631" spans="1:3" s="26" customFormat="1" ht="12.75">
      <c r="A631" s="5" t="s">
        <v>4566</v>
      </c>
      <c r="B631" s="15"/>
      <c r="C631" s="15"/>
    </row>
    <row r="632" spans="1:3" s="26" customFormat="1" ht="12.75">
      <c r="A632" s="5" t="s">
        <v>4648</v>
      </c>
      <c r="B632" s="15"/>
      <c r="C632" s="15"/>
    </row>
    <row r="633" spans="1:3" s="26" customFormat="1" ht="12.75">
      <c r="A633" s="5" t="s">
        <v>4649</v>
      </c>
      <c r="B633" s="15"/>
      <c r="C633" s="15"/>
    </row>
    <row r="634" spans="1:3" s="26" customFormat="1" ht="12.75">
      <c r="A634" s="5" t="s">
        <v>4650</v>
      </c>
      <c r="B634" s="15"/>
      <c r="C634" s="15"/>
    </row>
    <row r="635" s="15" customFormat="1" ht="15">
      <c r="A635" s="78"/>
    </row>
    <row r="636" s="15" customFormat="1" ht="15">
      <c r="A636" s="78"/>
    </row>
    <row r="637" s="15" customFormat="1" ht="15">
      <c r="A637" s="78" t="s">
        <v>4663</v>
      </c>
    </row>
    <row r="638" s="15" customFormat="1" ht="12.75">
      <c r="A638" s="79" t="s">
        <v>4631</v>
      </c>
    </row>
    <row r="639" s="15" customFormat="1" ht="12.75">
      <c r="A639" s="79" t="s">
        <v>4627</v>
      </c>
    </row>
    <row r="640" s="15" customFormat="1" ht="12.75">
      <c r="A640" s="79" t="s">
        <v>4632</v>
      </c>
    </row>
    <row r="641" s="15" customFormat="1" ht="12.75">
      <c r="A641" s="79" t="s">
        <v>4634</v>
      </c>
    </row>
    <row r="642" s="15" customFormat="1" ht="12.75">
      <c r="A642" s="79" t="s">
        <v>4633</v>
      </c>
    </row>
    <row r="643" s="15" customFormat="1" ht="12.75">
      <c r="A643" s="79" t="s">
        <v>4628</v>
      </c>
    </row>
    <row r="644" s="15" customFormat="1" ht="12.75">
      <c r="A644" s="79" t="s">
        <v>3419</v>
      </c>
    </row>
    <row r="645" s="15" customFormat="1" ht="12.75">
      <c r="A645" s="79" t="s">
        <v>4629</v>
      </c>
    </row>
    <row r="646" s="15" customFormat="1" ht="12.75">
      <c r="A646" s="79" t="s">
        <v>4630</v>
      </c>
    </row>
    <row r="647" s="15" customFormat="1" ht="12.75">
      <c r="A647" s="79" t="s">
        <v>3927</v>
      </c>
    </row>
    <row r="648" s="15" customFormat="1" ht="15">
      <c r="A648" s="78"/>
    </row>
    <row r="649" s="15" customFormat="1" ht="15">
      <c r="A649" s="78"/>
    </row>
    <row r="650" s="15" customFormat="1" ht="15">
      <c r="A650" s="78" t="s">
        <v>4664</v>
      </c>
    </row>
    <row r="651" spans="1:3" s="15" customFormat="1" ht="12.75">
      <c r="A651" s="79" t="s">
        <v>4624</v>
      </c>
      <c r="B651" s="26"/>
      <c r="C651" s="26"/>
    </row>
    <row r="652" spans="1:3" s="15" customFormat="1" ht="12.75">
      <c r="A652" s="79" t="s">
        <v>4620</v>
      </c>
      <c r="B652" s="26"/>
      <c r="C652" s="26"/>
    </row>
    <row r="653" spans="1:3" s="15" customFormat="1" ht="12.75">
      <c r="A653" s="79" t="s">
        <v>4626</v>
      </c>
      <c r="B653" s="26"/>
      <c r="C653" s="26"/>
    </row>
    <row r="654" spans="1:3" s="15" customFormat="1" ht="12.75">
      <c r="A654" s="79" t="s">
        <v>4621</v>
      </c>
      <c r="B654" s="26"/>
      <c r="C654" s="26"/>
    </row>
    <row r="655" spans="1:3" s="15" customFormat="1" ht="12.75">
      <c r="A655" s="79" t="s">
        <v>4623</v>
      </c>
      <c r="B655" s="26"/>
      <c r="C655" s="26"/>
    </row>
    <row r="656" spans="1:3" s="15" customFormat="1" ht="12.75">
      <c r="A656" s="79" t="s">
        <v>4618</v>
      </c>
      <c r="B656" s="26"/>
      <c r="C656" s="26"/>
    </row>
    <row r="657" spans="1:3" s="15" customFormat="1" ht="12.75">
      <c r="A657" s="79" t="s">
        <v>4625</v>
      </c>
      <c r="B657" s="26"/>
      <c r="C657" s="26"/>
    </row>
    <row r="658" s="15" customFormat="1" ht="15">
      <c r="A658" s="78"/>
    </row>
    <row r="659" s="15" customFormat="1" ht="15">
      <c r="A659" s="78"/>
    </row>
    <row r="660" s="15" customFormat="1" ht="15">
      <c r="A660" s="78" t="s">
        <v>4665</v>
      </c>
    </row>
    <row r="661" s="15" customFormat="1" ht="12.75">
      <c r="A661" s="79" t="s">
        <v>4614</v>
      </c>
    </row>
    <row r="662" s="15" customFormat="1" ht="12.75">
      <c r="A662" s="79" t="s">
        <v>4615</v>
      </c>
    </row>
    <row r="663" s="15" customFormat="1" ht="12.75">
      <c r="A663" s="79" t="s">
        <v>4459</v>
      </c>
    </row>
    <row r="664" s="15" customFormat="1" ht="12.75">
      <c r="A664" s="79" t="s">
        <v>4613</v>
      </c>
    </row>
    <row r="665" s="15" customFormat="1" ht="12.75">
      <c r="A665" s="79" t="s">
        <v>4616</v>
      </c>
    </row>
    <row r="666" s="15" customFormat="1" ht="12.75">
      <c r="A666" s="79" t="s">
        <v>4612</v>
      </c>
    </row>
    <row r="667" s="15" customFormat="1" ht="12.75">
      <c r="A667" s="79" t="s">
        <v>4617</v>
      </c>
    </row>
    <row r="668" s="15" customFormat="1" ht="12.75">
      <c r="A668" s="79" t="s">
        <v>4609</v>
      </c>
    </row>
    <row r="669" s="15" customFormat="1" ht="12.75">
      <c r="A669" s="79" t="s">
        <v>4618</v>
      </c>
    </row>
    <row r="670" s="15" customFormat="1" ht="12.75">
      <c r="A670" s="79" t="s">
        <v>4610</v>
      </c>
    </row>
    <row r="671" s="15" customFormat="1" ht="12.75">
      <c r="A671" s="79" t="s">
        <v>4611</v>
      </c>
    </row>
    <row r="672" s="15" customFormat="1" ht="12.75">
      <c r="A672" s="79" t="s">
        <v>4619</v>
      </c>
    </row>
    <row r="673" s="15" customFormat="1" ht="15">
      <c r="A673" s="78"/>
    </row>
    <row r="674" s="15" customFormat="1" ht="15">
      <c r="A674" s="78"/>
    </row>
    <row r="675" s="15" customFormat="1" ht="15">
      <c r="A675" s="78" t="s">
        <v>4666</v>
      </c>
    </row>
    <row r="676" s="15" customFormat="1" ht="12.75">
      <c r="A676" s="79" t="s">
        <v>4600</v>
      </c>
    </row>
    <row r="677" s="15" customFormat="1" ht="12.75">
      <c r="A677" s="79" t="s">
        <v>4601</v>
      </c>
    </row>
    <row r="678" s="15" customFormat="1" ht="12.75">
      <c r="A678" s="79" t="s">
        <v>4602</v>
      </c>
    </row>
    <row r="679" s="15" customFormat="1" ht="12.75">
      <c r="A679" s="79" t="s">
        <v>4599</v>
      </c>
    </row>
    <row r="680" s="15" customFormat="1" ht="12.75">
      <c r="A680" s="79" t="s">
        <v>3875</v>
      </c>
    </row>
    <row r="681" s="15" customFormat="1" ht="12.75">
      <c r="A681" s="79" t="s">
        <v>4603</v>
      </c>
    </row>
    <row r="682" s="15" customFormat="1" ht="12.75">
      <c r="A682" s="79" t="s">
        <v>4604</v>
      </c>
    </row>
    <row r="683" s="15" customFormat="1" ht="12.75">
      <c r="A683" s="79" t="s">
        <v>4605</v>
      </c>
    </row>
    <row r="684" s="15" customFormat="1" ht="12.75">
      <c r="A684" s="79" t="s">
        <v>4606</v>
      </c>
    </row>
    <row r="685" s="15" customFormat="1" ht="12.75">
      <c r="A685" s="79" t="s">
        <v>4607</v>
      </c>
    </row>
    <row r="686" s="15" customFormat="1" ht="12.75">
      <c r="A686" s="79" t="s">
        <v>4608</v>
      </c>
    </row>
    <row r="687" s="15" customFormat="1" ht="15">
      <c r="A687" s="78"/>
    </row>
    <row r="688" s="15" customFormat="1" ht="15">
      <c r="A688" s="78"/>
    </row>
    <row r="689" s="15" customFormat="1" ht="15">
      <c r="A689" s="78" t="s">
        <v>4598</v>
      </c>
    </row>
    <row r="690" s="15" customFormat="1" ht="12.75">
      <c r="A690" s="79" t="s">
        <v>4594</v>
      </c>
    </row>
    <row r="691" s="15" customFormat="1" ht="12.75">
      <c r="A691" s="79" t="s">
        <v>4301</v>
      </c>
    </row>
    <row r="692" s="15" customFormat="1" ht="12.75">
      <c r="A692" s="79" t="s">
        <v>4595</v>
      </c>
    </row>
    <row r="693" s="15" customFormat="1" ht="12.75">
      <c r="A693" s="79" t="s">
        <v>3142</v>
      </c>
    </row>
    <row r="694" s="15" customFormat="1" ht="12.75">
      <c r="A694" s="79" t="s">
        <v>4596</v>
      </c>
    </row>
    <row r="695" s="15" customFormat="1" ht="12.75">
      <c r="A695" s="79" t="s">
        <v>4597</v>
      </c>
    </row>
    <row r="696" s="15" customFormat="1" ht="12.75">
      <c r="A696" s="79" t="s">
        <v>4593</v>
      </c>
    </row>
    <row r="697" s="15" customFormat="1" ht="15">
      <c r="A697" s="78"/>
    </row>
    <row r="698" s="15" customFormat="1" ht="15">
      <c r="A698" s="78"/>
    </row>
    <row r="699" s="15" customFormat="1" ht="15">
      <c r="A699" s="78" t="s">
        <v>4587</v>
      </c>
    </row>
    <row r="700" s="15" customFormat="1" ht="12.75">
      <c r="A700" s="79" t="s">
        <v>4583</v>
      </c>
    </row>
    <row r="701" s="15" customFormat="1" ht="12.75">
      <c r="A701" s="79" t="s">
        <v>4586</v>
      </c>
    </row>
    <row r="702" s="15" customFormat="1" ht="12.75">
      <c r="A702" s="79" t="s">
        <v>4584</v>
      </c>
    </row>
    <row r="703" s="15" customFormat="1" ht="12.75">
      <c r="A703" s="79" t="s">
        <v>4585</v>
      </c>
    </row>
    <row r="704" s="15" customFormat="1" ht="12.75">
      <c r="A704" s="79" t="s">
        <v>3875</v>
      </c>
    </row>
    <row r="705" s="15" customFormat="1" ht="12.75">
      <c r="A705" s="79" t="s">
        <v>4588</v>
      </c>
    </row>
    <row r="706" s="15" customFormat="1" ht="12.75">
      <c r="A706" s="79" t="s">
        <v>4589</v>
      </c>
    </row>
    <row r="707" s="15" customFormat="1" ht="12.75">
      <c r="A707" s="79" t="s">
        <v>4590</v>
      </c>
    </row>
    <row r="708" s="15" customFormat="1" ht="12.75">
      <c r="A708" s="79" t="s">
        <v>4591</v>
      </c>
    </row>
    <row r="709" s="15" customFormat="1" ht="12.75">
      <c r="A709" s="79" t="s">
        <v>4592</v>
      </c>
    </row>
    <row r="710" s="15" customFormat="1" ht="15">
      <c r="A710" s="78"/>
    </row>
    <row r="711" s="15" customFormat="1" ht="15">
      <c r="A711" s="78"/>
    </row>
    <row r="712" s="15" customFormat="1" ht="15">
      <c r="A712" s="78" t="s">
        <v>4578</v>
      </c>
    </row>
    <row r="713" s="15" customFormat="1" ht="12.75">
      <c r="A713" s="79" t="s">
        <v>4579</v>
      </c>
    </row>
    <row r="714" s="15" customFormat="1" ht="12.75">
      <c r="A714" s="79" t="s">
        <v>4576</v>
      </c>
    </row>
    <row r="715" s="15" customFormat="1" ht="12.75">
      <c r="A715" s="79" t="s">
        <v>4577</v>
      </c>
    </row>
    <row r="716" s="15" customFormat="1" ht="12.75">
      <c r="A716" s="79" t="s">
        <v>4580</v>
      </c>
    </row>
    <row r="717" s="15" customFormat="1" ht="12.75">
      <c r="A717" s="79" t="s">
        <v>2930</v>
      </c>
    </row>
    <row r="718" s="15" customFormat="1" ht="12.75">
      <c r="A718" s="79" t="s">
        <v>4581</v>
      </c>
    </row>
    <row r="719" s="15" customFormat="1" ht="12.75">
      <c r="A719" s="79" t="s">
        <v>4582</v>
      </c>
    </row>
    <row r="720" s="15" customFormat="1" ht="15">
      <c r="A720" s="78"/>
    </row>
    <row r="721" s="15" customFormat="1" ht="15">
      <c r="A721" s="78"/>
    </row>
    <row r="722" s="15" customFormat="1" ht="15">
      <c r="A722" s="96" t="s">
        <v>4575</v>
      </c>
    </row>
    <row r="723" s="15" customFormat="1" ht="12.75">
      <c r="A723" s="82" t="s">
        <v>4554</v>
      </c>
    </row>
    <row r="724" s="15" customFormat="1" ht="12.75">
      <c r="A724" s="82" t="s">
        <v>4555</v>
      </c>
    </row>
    <row r="725" s="15" customFormat="1" ht="12.75">
      <c r="A725" s="82" t="s">
        <v>4556</v>
      </c>
    </row>
    <row r="726" s="15" customFormat="1" ht="12.75">
      <c r="A726" s="82" t="s">
        <v>4557</v>
      </c>
    </row>
    <row r="727" s="15" customFormat="1" ht="12.75">
      <c r="A727" s="82" t="s">
        <v>4159</v>
      </c>
    </row>
    <row r="728" s="15" customFormat="1" ht="12.75">
      <c r="A728" s="82" t="s">
        <v>4558</v>
      </c>
    </row>
    <row r="729" s="15" customFormat="1" ht="12.75">
      <c r="A729" s="82" t="s">
        <v>4559</v>
      </c>
    </row>
    <row r="730" s="15" customFormat="1" ht="12.75">
      <c r="A730" s="82" t="s">
        <v>4560</v>
      </c>
    </row>
    <row r="731" s="15" customFormat="1" ht="12.75">
      <c r="A731" s="82" t="s">
        <v>4561</v>
      </c>
    </row>
    <row r="732" s="15" customFormat="1" ht="12.75">
      <c r="A732" s="82" t="s">
        <v>4562</v>
      </c>
    </row>
    <row r="733" s="15" customFormat="1" ht="12.75">
      <c r="A733" s="82" t="s">
        <v>4563</v>
      </c>
    </row>
    <row r="734" s="15" customFormat="1" ht="12.75">
      <c r="A734" s="82" t="s">
        <v>4564</v>
      </c>
    </row>
    <row r="735" s="15" customFormat="1" ht="12.75">
      <c r="A735" s="82" t="s">
        <v>3875</v>
      </c>
    </row>
    <row r="736" s="15" customFormat="1" ht="12.75">
      <c r="A736" s="82" t="s">
        <v>4565</v>
      </c>
    </row>
    <row r="737" s="15" customFormat="1" ht="12.75">
      <c r="A737" s="82" t="s">
        <v>4566</v>
      </c>
    </row>
    <row r="738" s="15" customFormat="1" ht="12.75">
      <c r="A738" s="82" t="s">
        <v>4567</v>
      </c>
    </row>
    <row r="739" s="15" customFormat="1" ht="12.75">
      <c r="A739" s="82" t="s">
        <v>4447</v>
      </c>
    </row>
    <row r="740" s="15" customFormat="1" ht="12.75">
      <c r="A740" s="82" t="s">
        <v>4568</v>
      </c>
    </row>
    <row r="741" s="15" customFormat="1" ht="12.75">
      <c r="A741" s="82" t="s">
        <v>4569</v>
      </c>
    </row>
    <row r="742" s="15" customFormat="1" ht="12.75">
      <c r="A742" s="82" t="s">
        <v>4570</v>
      </c>
    </row>
    <row r="743" s="15" customFormat="1" ht="12.75">
      <c r="A743" s="82" t="s">
        <v>4571</v>
      </c>
    </row>
    <row r="744" s="15" customFormat="1" ht="12.75">
      <c r="A744" s="82" t="s">
        <v>4572</v>
      </c>
    </row>
    <row r="745" s="15" customFormat="1" ht="12.75">
      <c r="A745" s="82" t="s">
        <v>4573</v>
      </c>
    </row>
    <row r="746" s="15" customFormat="1" ht="12.75">
      <c r="A746" s="82" t="s">
        <v>4574</v>
      </c>
    </row>
    <row r="747" s="15" customFormat="1" ht="15">
      <c r="A747" s="78"/>
    </row>
    <row r="748" s="15" customFormat="1" ht="15">
      <c r="A748" s="78"/>
    </row>
    <row r="749" s="15" customFormat="1" ht="15">
      <c r="A749" s="84" t="s">
        <v>4545</v>
      </c>
    </row>
    <row r="750" s="15" customFormat="1" ht="12.75">
      <c r="A750" s="5" t="s">
        <v>4541</v>
      </c>
    </row>
    <row r="751" s="15" customFormat="1" ht="12.75">
      <c r="A751" s="5" t="s">
        <v>4544</v>
      </c>
    </row>
    <row r="752" s="15" customFormat="1" ht="12.75">
      <c r="A752" s="5" t="s">
        <v>4543</v>
      </c>
    </row>
    <row r="753" s="15" customFormat="1" ht="12.75">
      <c r="A753" s="5" t="s">
        <v>4453</v>
      </c>
    </row>
    <row r="754" s="15" customFormat="1" ht="12.75">
      <c r="A754" s="5" t="s">
        <v>4542</v>
      </c>
    </row>
    <row r="755" s="15" customFormat="1" ht="12.75">
      <c r="A755" s="5" t="s">
        <v>4546</v>
      </c>
    </row>
    <row r="756" s="15" customFormat="1" ht="12.75">
      <c r="A756" s="5" t="s">
        <v>4547</v>
      </c>
    </row>
    <row r="757" s="15" customFormat="1" ht="12.75">
      <c r="A757" s="5" t="s">
        <v>4548</v>
      </c>
    </row>
    <row r="758" s="15" customFormat="1" ht="12.75">
      <c r="A758" s="5" t="s">
        <v>4549</v>
      </c>
    </row>
    <row r="759" s="15" customFormat="1" ht="12.75">
      <c r="A759" s="5" t="s">
        <v>4550</v>
      </c>
    </row>
    <row r="760" s="15" customFormat="1" ht="12.75">
      <c r="A760" s="5" t="s">
        <v>4551</v>
      </c>
    </row>
    <row r="761" s="15" customFormat="1" ht="12.75">
      <c r="A761" s="5" t="s">
        <v>4552</v>
      </c>
    </row>
    <row r="762" s="15" customFormat="1" ht="15">
      <c r="A762" s="78"/>
    </row>
    <row r="763" s="15" customFormat="1" ht="15">
      <c r="A763" s="78"/>
    </row>
    <row r="764" s="15" customFormat="1" ht="15">
      <c r="A764" s="96" t="s">
        <v>4534</v>
      </c>
    </row>
    <row r="765" s="15" customFormat="1" ht="12.75">
      <c r="A765" s="95" t="s">
        <v>4535</v>
      </c>
    </row>
    <row r="766" s="15" customFormat="1" ht="12.75">
      <c r="A766" s="95" t="s">
        <v>4536</v>
      </c>
    </row>
    <row r="767" s="15" customFormat="1" ht="12.75">
      <c r="A767" s="82" t="s">
        <v>4532</v>
      </c>
    </row>
    <row r="768" s="15" customFormat="1" ht="12.75">
      <c r="A768" s="82" t="s">
        <v>4533</v>
      </c>
    </row>
    <row r="769" s="15" customFormat="1" ht="12.75">
      <c r="A769" s="82" t="s">
        <v>4531</v>
      </c>
    </row>
    <row r="770" s="15" customFormat="1" ht="12.75">
      <c r="A770" s="82" t="s">
        <v>4529</v>
      </c>
    </row>
    <row r="771" s="15" customFormat="1" ht="12.75">
      <c r="A771" s="82" t="s">
        <v>3875</v>
      </c>
    </row>
    <row r="772" s="15" customFormat="1" ht="12.75">
      <c r="A772" s="82" t="s">
        <v>4537</v>
      </c>
    </row>
    <row r="773" s="15" customFormat="1" ht="12.75">
      <c r="A773" s="82" t="s">
        <v>4538</v>
      </c>
    </row>
    <row r="774" s="15" customFormat="1" ht="12.75">
      <c r="A774" s="82" t="s">
        <v>4539</v>
      </c>
    </row>
    <row r="775" s="15" customFormat="1" ht="12.75">
      <c r="A775" s="82" t="s">
        <v>4540</v>
      </c>
    </row>
    <row r="776" s="15" customFormat="1" ht="15">
      <c r="A776" s="78"/>
    </row>
    <row r="777" s="15" customFormat="1" ht="15">
      <c r="A777" s="78"/>
    </row>
    <row r="778" s="15" customFormat="1" ht="15">
      <c r="A778" s="78" t="s">
        <v>4525</v>
      </c>
    </row>
    <row r="779" s="15" customFormat="1" ht="12.75">
      <c r="A779" s="79" t="s">
        <v>4522</v>
      </c>
    </row>
    <row r="780" s="15" customFormat="1" ht="12.75">
      <c r="A780" s="79" t="s">
        <v>4526</v>
      </c>
    </row>
    <row r="781" s="15" customFormat="1" ht="12.75">
      <c r="A781" s="79" t="s">
        <v>4527</v>
      </c>
    </row>
    <row r="782" s="15" customFormat="1" ht="12.75">
      <c r="A782" s="79" t="s">
        <v>4518</v>
      </c>
    </row>
    <row r="783" s="15" customFormat="1" ht="12.75">
      <c r="A783" s="79" t="s">
        <v>4520</v>
      </c>
    </row>
    <row r="784" s="15" customFormat="1" ht="12.75">
      <c r="A784" s="79" t="s">
        <v>4521</v>
      </c>
    </row>
    <row r="785" s="15" customFormat="1" ht="12.75">
      <c r="A785" s="79" t="s">
        <v>4519</v>
      </c>
    </row>
    <row r="786" s="15" customFormat="1" ht="12.75">
      <c r="A786" s="79" t="s">
        <v>4523</v>
      </c>
    </row>
    <row r="787" s="15" customFormat="1" ht="12.75">
      <c r="A787" s="79" t="s">
        <v>4528</v>
      </c>
    </row>
    <row r="788" s="15" customFormat="1" ht="15">
      <c r="A788" s="78"/>
    </row>
    <row r="789" s="15" customFormat="1" ht="15">
      <c r="A789" s="78"/>
    </row>
    <row r="790" s="15" customFormat="1" ht="15">
      <c r="A790" s="84" t="s">
        <v>4510</v>
      </c>
    </row>
    <row r="791" s="15" customFormat="1" ht="12.75">
      <c r="A791" s="5" t="s">
        <v>4507</v>
      </c>
    </row>
    <row r="792" s="15" customFormat="1" ht="12.75">
      <c r="A792" s="5" t="s">
        <v>4509</v>
      </c>
    </row>
    <row r="793" s="15" customFormat="1" ht="12.75">
      <c r="A793" s="5" t="s">
        <v>4508</v>
      </c>
    </row>
    <row r="794" s="15" customFormat="1" ht="12.75">
      <c r="A794" s="5" t="s">
        <v>4511</v>
      </c>
    </row>
    <row r="795" s="15" customFormat="1" ht="12.75">
      <c r="A795" s="5" t="s">
        <v>3875</v>
      </c>
    </row>
    <row r="796" s="15" customFormat="1" ht="12.75">
      <c r="A796" s="5" t="s">
        <v>4512</v>
      </c>
    </row>
    <row r="797" s="15" customFormat="1" ht="12.75">
      <c r="A797" s="5" t="s">
        <v>4513</v>
      </c>
    </row>
    <row r="798" s="15" customFormat="1" ht="12.75">
      <c r="A798" s="5" t="s">
        <v>4514</v>
      </c>
    </row>
    <row r="799" s="15" customFormat="1" ht="12.75">
      <c r="A799" s="5" t="s">
        <v>4515</v>
      </c>
    </row>
    <row r="800" s="15" customFormat="1" ht="12.75">
      <c r="A800" s="5" t="s">
        <v>4516</v>
      </c>
    </row>
    <row r="801" s="15" customFormat="1" ht="12.75">
      <c r="A801" s="5" t="s">
        <v>4517</v>
      </c>
    </row>
    <row r="802" s="15" customFormat="1" ht="15">
      <c r="A802" s="78"/>
    </row>
    <row r="803" s="15" customFormat="1" ht="15">
      <c r="A803" s="78"/>
    </row>
    <row r="804" s="15" customFormat="1" ht="15">
      <c r="A804" s="78" t="s">
        <v>4497</v>
      </c>
    </row>
    <row r="805" s="15" customFormat="1" ht="12.75">
      <c r="A805" s="79" t="s">
        <v>4492</v>
      </c>
    </row>
    <row r="806" s="15" customFormat="1" ht="12.75">
      <c r="A806" s="79" t="s">
        <v>4301</v>
      </c>
    </row>
    <row r="807" s="15" customFormat="1" ht="12.75">
      <c r="A807" s="79" t="s">
        <v>4272</v>
      </c>
    </row>
    <row r="808" s="15" customFormat="1" ht="12.75">
      <c r="A808" s="79" t="s">
        <v>4485</v>
      </c>
    </row>
    <row r="809" s="15" customFormat="1" ht="12.75">
      <c r="A809" s="79" t="s">
        <v>4498</v>
      </c>
    </row>
    <row r="810" s="15" customFormat="1" ht="12.75">
      <c r="A810" s="79" t="s">
        <v>4495</v>
      </c>
    </row>
    <row r="811" s="15" customFormat="1" ht="12.75">
      <c r="A811" s="79" t="s">
        <v>4303</v>
      </c>
    </row>
    <row r="812" s="15" customFormat="1" ht="12.75">
      <c r="A812" s="79" t="s">
        <v>4496</v>
      </c>
    </row>
    <row r="813" s="15" customFormat="1" ht="12.75">
      <c r="A813" s="79" t="s">
        <v>4491</v>
      </c>
    </row>
    <row r="814" s="15" customFormat="1" ht="12.75">
      <c r="A814" s="79" t="s">
        <v>4494</v>
      </c>
    </row>
    <row r="815" s="15" customFormat="1" ht="12.75">
      <c r="A815" s="79" t="s">
        <v>4499</v>
      </c>
    </row>
    <row r="816" s="15" customFormat="1" ht="12.75">
      <c r="A816" s="79" t="s">
        <v>4500</v>
      </c>
    </row>
    <row r="817" s="15" customFormat="1" ht="12.75">
      <c r="A817" s="79" t="s">
        <v>3875</v>
      </c>
    </row>
    <row r="818" s="15" customFormat="1" ht="12.75">
      <c r="A818" s="79" t="s">
        <v>4501</v>
      </c>
    </row>
    <row r="819" s="15" customFormat="1" ht="12.75">
      <c r="A819" s="79" t="s">
        <v>4502</v>
      </c>
    </row>
    <row r="820" s="15" customFormat="1" ht="12.75">
      <c r="A820" s="79" t="s">
        <v>4503</v>
      </c>
    </row>
    <row r="821" s="15" customFormat="1" ht="12.75">
      <c r="A821" s="79" t="s">
        <v>4504</v>
      </c>
    </row>
    <row r="822" s="15" customFormat="1" ht="12.75">
      <c r="A822" s="79" t="s">
        <v>4505</v>
      </c>
    </row>
    <row r="823" s="15" customFormat="1" ht="12.75">
      <c r="A823" s="79" t="s">
        <v>4506</v>
      </c>
    </row>
    <row r="824" s="15" customFormat="1" ht="15">
      <c r="A824" s="78"/>
    </row>
    <row r="825" s="15" customFormat="1" ht="15">
      <c r="A825" s="78"/>
    </row>
    <row r="826" s="15" customFormat="1" ht="15">
      <c r="A826" s="96" t="s">
        <v>4482</v>
      </c>
    </row>
    <row r="827" s="15" customFormat="1" ht="12.75">
      <c r="A827" s="82" t="s">
        <v>4478</v>
      </c>
    </row>
    <row r="828" s="15" customFormat="1" ht="12.75">
      <c r="A828" s="82" t="s">
        <v>4479</v>
      </c>
    </row>
    <row r="829" s="15" customFormat="1" ht="12.75">
      <c r="A829" s="82" t="s">
        <v>4476</v>
      </c>
    </row>
    <row r="830" s="15" customFormat="1" ht="12.75">
      <c r="A830" s="82" t="s">
        <v>4481</v>
      </c>
    </row>
    <row r="831" s="15" customFormat="1" ht="12.75">
      <c r="A831" s="82" t="s">
        <v>4483</v>
      </c>
    </row>
    <row r="832" s="15" customFormat="1" ht="12.75">
      <c r="A832" s="82" t="s">
        <v>4484</v>
      </c>
    </row>
    <row r="833" s="15" customFormat="1" ht="12.75">
      <c r="A833" s="82" t="s">
        <v>4477</v>
      </c>
    </row>
    <row r="834" s="15" customFormat="1" ht="12.75">
      <c r="A834" s="82" t="s">
        <v>4485</v>
      </c>
    </row>
    <row r="835" s="15" customFormat="1" ht="12.75">
      <c r="A835" s="82" t="s">
        <v>4486</v>
      </c>
    </row>
    <row r="836" s="15" customFormat="1" ht="12.75">
      <c r="A836" s="82" t="s">
        <v>4487</v>
      </c>
    </row>
    <row r="837" s="15" customFormat="1" ht="12.75">
      <c r="A837" s="82" t="s">
        <v>4488</v>
      </c>
    </row>
    <row r="838" s="15" customFormat="1" ht="12.75">
      <c r="A838" s="82" t="s">
        <v>4489</v>
      </c>
    </row>
    <row r="839" s="15" customFormat="1" ht="12.75">
      <c r="A839" s="82" t="s">
        <v>4490</v>
      </c>
    </row>
    <row r="840" s="15" customFormat="1" ht="12.75">
      <c r="A840" s="76"/>
    </row>
    <row r="841" s="15" customFormat="1" ht="15">
      <c r="A841" s="78"/>
    </row>
    <row r="842" s="15" customFormat="1" ht="15">
      <c r="A842" s="78" t="s">
        <v>4472</v>
      </c>
    </row>
    <row r="843" s="15" customFormat="1" ht="12.75">
      <c r="A843" s="79" t="s">
        <v>4470</v>
      </c>
    </row>
    <row r="844" s="15" customFormat="1" ht="12.75">
      <c r="A844" s="79" t="s">
        <v>2742</v>
      </c>
    </row>
    <row r="845" s="15" customFormat="1" ht="12.75">
      <c r="A845" s="79" t="s">
        <v>4467</v>
      </c>
    </row>
    <row r="846" s="15" customFormat="1" ht="12.75">
      <c r="A846" s="79" t="s">
        <v>4471</v>
      </c>
    </row>
    <row r="847" s="15" customFormat="1" ht="12.75">
      <c r="A847" s="79" t="s">
        <v>4473</v>
      </c>
    </row>
    <row r="848" s="15" customFormat="1" ht="12.75">
      <c r="A848" s="79" t="s">
        <v>4468</v>
      </c>
    </row>
    <row r="849" s="15" customFormat="1" ht="12.75">
      <c r="A849" s="79" t="s">
        <v>4469</v>
      </c>
    </row>
    <row r="850" s="15" customFormat="1" ht="12.75">
      <c r="A850" s="79" t="s">
        <v>2617</v>
      </c>
    </row>
    <row r="851" s="15" customFormat="1" ht="12.75">
      <c r="A851" s="79" t="s">
        <v>4474</v>
      </c>
    </row>
    <row r="852" s="15" customFormat="1" ht="15">
      <c r="A852" s="78"/>
    </row>
    <row r="853" s="15" customFormat="1" ht="15">
      <c r="A853" s="78"/>
    </row>
    <row r="854" s="15" customFormat="1" ht="15">
      <c r="A854" s="96" t="s">
        <v>4461</v>
      </c>
    </row>
    <row r="855" s="15" customFormat="1" ht="12.75">
      <c r="A855" s="82" t="s">
        <v>4459</v>
      </c>
    </row>
    <row r="856" s="15" customFormat="1" ht="12.75">
      <c r="A856" s="82" t="s">
        <v>4460</v>
      </c>
    </row>
    <row r="857" s="15" customFormat="1" ht="12.75">
      <c r="A857" s="82" t="s">
        <v>4462</v>
      </c>
    </row>
    <row r="858" s="15" customFormat="1" ht="12.75">
      <c r="A858" s="82" t="s">
        <v>2620</v>
      </c>
    </row>
    <row r="859" s="15" customFormat="1" ht="12.75">
      <c r="A859" s="82" t="s">
        <v>4463</v>
      </c>
    </row>
    <row r="860" s="15" customFormat="1" ht="12.75">
      <c r="A860" s="82" t="s">
        <v>3875</v>
      </c>
    </row>
    <row r="861" s="15" customFormat="1" ht="12.75">
      <c r="A861" s="82" t="s">
        <v>4464</v>
      </c>
    </row>
    <row r="862" s="15" customFormat="1" ht="12.75">
      <c r="A862" s="82" t="s">
        <v>4465</v>
      </c>
    </row>
    <row r="863" s="15" customFormat="1" ht="12.75">
      <c r="A863" s="82" t="s">
        <v>4466</v>
      </c>
    </row>
    <row r="864" s="15" customFormat="1" ht="15">
      <c r="A864" s="78"/>
    </row>
    <row r="865" s="15" customFormat="1" ht="15">
      <c r="A865" s="78"/>
    </row>
    <row r="866" s="15" customFormat="1" ht="15">
      <c r="A866" s="83" t="s">
        <v>4458</v>
      </c>
    </row>
    <row r="867" s="15" customFormat="1" ht="12.75">
      <c r="A867" s="82" t="s">
        <v>4450</v>
      </c>
    </row>
    <row r="868" s="15" customFormat="1" ht="12.75">
      <c r="A868" s="82" t="s">
        <v>4454</v>
      </c>
    </row>
    <row r="869" s="15" customFormat="1" ht="12.75">
      <c r="A869" s="82" t="s">
        <v>4455</v>
      </c>
    </row>
    <row r="870" s="15" customFormat="1" ht="12.75">
      <c r="A870" s="82" t="s">
        <v>4456</v>
      </c>
    </row>
    <row r="871" s="15" customFormat="1" ht="12.75">
      <c r="A871" s="82" t="s">
        <v>4453</v>
      </c>
    </row>
    <row r="872" s="15" customFormat="1" ht="12.75">
      <c r="A872" s="82" t="s">
        <v>4451</v>
      </c>
    </row>
    <row r="873" s="15" customFormat="1" ht="12.75">
      <c r="A873" s="82" t="s">
        <v>4452</v>
      </c>
    </row>
    <row r="874" s="15" customFormat="1" ht="12.75">
      <c r="A874" s="82" t="s">
        <v>4457</v>
      </c>
    </row>
    <row r="875" s="15" customFormat="1" ht="15">
      <c r="A875" s="78"/>
    </row>
    <row r="876" s="15" customFormat="1" ht="15">
      <c r="A876" s="78"/>
    </row>
    <row r="877" s="15" customFormat="1" ht="15">
      <c r="A877" s="78" t="s">
        <v>4436</v>
      </c>
    </row>
    <row r="878" s="15" customFormat="1" ht="12.75">
      <c r="A878" s="79" t="s">
        <v>4437</v>
      </c>
    </row>
    <row r="879" s="15" customFormat="1" ht="12.75">
      <c r="A879" s="79" t="s">
        <v>4435</v>
      </c>
    </row>
    <row r="880" s="15" customFormat="1" ht="12.75">
      <c r="A880" s="79" t="s">
        <v>4434</v>
      </c>
    </row>
    <row r="881" s="15" customFormat="1" ht="12.75">
      <c r="A881" s="79" t="s">
        <v>4433</v>
      </c>
    </row>
    <row r="882" s="15" customFormat="1" ht="12.75">
      <c r="A882" s="79" t="s">
        <v>4438</v>
      </c>
    </row>
    <row r="883" s="15" customFormat="1" ht="12.75">
      <c r="A883" s="79" t="s">
        <v>4439</v>
      </c>
    </row>
    <row r="884" s="15" customFormat="1" ht="12.75">
      <c r="A884" s="79" t="s">
        <v>4440</v>
      </c>
    </row>
    <row r="885" s="15" customFormat="1" ht="12.75">
      <c r="A885" s="79" t="s">
        <v>4441</v>
      </c>
    </row>
    <row r="886" s="15" customFormat="1" ht="12.75">
      <c r="A886" s="79" t="s">
        <v>3875</v>
      </c>
    </row>
    <row r="887" s="15" customFormat="1" ht="12.75">
      <c r="A887" s="79" t="s">
        <v>4442</v>
      </c>
    </row>
    <row r="888" s="15" customFormat="1" ht="12.75">
      <c r="A888" s="79" t="s">
        <v>4443</v>
      </c>
    </row>
    <row r="889" s="15" customFormat="1" ht="12.75">
      <c r="A889" s="79" t="s">
        <v>4444</v>
      </c>
    </row>
    <row r="890" s="15" customFormat="1" ht="12.75">
      <c r="A890" s="79" t="s">
        <v>4445</v>
      </c>
    </row>
    <row r="891" s="15" customFormat="1" ht="12.75">
      <c r="A891" s="79" t="s">
        <v>4446</v>
      </c>
    </row>
    <row r="892" s="15" customFormat="1" ht="12.75">
      <c r="A892" s="79" t="s">
        <v>4447</v>
      </c>
    </row>
    <row r="893" s="15" customFormat="1" ht="12.75">
      <c r="A893" s="79" t="s">
        <v>4448</v>
      </c>
    </row>
    <row r="894" s="15" customFormat="1" ht="15">
      <c r="A894" s="78"/>
    </row>
    <row r="895" s="15" customFormat="1" ht="15">
      <c r="A895" s="78"/>
    </row>
    <row r="896" s="15" customFormat="1" ht="15">
      <c r="A896" s="78" t="s">
        <v>4430</v>
      </c>
    </row>
    <row r="897" s="15" customFormat="1" ht="12.75">
      <c r="A897" s="79" t="s">
        <v>4424</v>
      </c>
    </row>
    <row r="898" s="15" customFormat="1" ht="12.75">
      <c r="A898" s="79" t="s">
        <v>4431</v>
      </c>
    </row>
    <row r="899" s="15" customFormat="1" ht="12.75">
      <c r="A899" s="79" t="s">
        <v>4423</v>
      </c>
    </row>
    <row r="900" s="15" customFormat="1" ht="12.75">
      <c r="A900" s="79" t="s">
        <v>4427</v>
      </c>
    </row>
    <row r="901" s="15" customFormat="1" ht="12.75">
      <c r="A901" s="79" t="s">
        <v>4432</v>
      </c>
    </row>
    <row r="902" s="15" customFormat="1" ht="12.75">
      <c r="A902" s="79" t="s">
        <v>4426</v>
      </c>
    </row>
    <row r="903" s="15" customFormat="1" ht="12.75">
      <c r="A903" s="79" t="s">
        <v>4428</v>
      </c>
    </row>
    <row r="904" s="15" customFormat="1" ht="12.75">
      <c r="A904" s="79" t="s">
        <v>4273</v>
      </c>
    </row>
    <row r="905" s="15" customFormat="1" ht="12.75">
      <c r="A905" s="79" t="s">
        <v>4429</v>
      </c>
    </row>
    <row r="906" s="15" customFormat="1" ht="15">
      <c r="A906" s="78"/>
    </row>
    <row r="907" s="15" customFormat="1" ht="15">
      <c r="A907" s="78"/>
    </row>
    <row r="908" s="15" customFormat="1" ht="15">
      <c r="A908" s="96" t="s">
        <v>4411</v>
      </c>
    </row>
    <row r="909" s="15" customFormat="1" ht="12.75">
      <c r="A909" s="82" t="s">
        <v>4410</v>
      </c>
    </row>
    <row r="910" s="15" customFormat="1" ht="12.75">
      <c r="A910" s="82" t="s">
        <v>4412</v>
      </c>
    </row>
    <row r="911" s="15" customFormat="1" ht="12.75">
      <c r="A911" s="82" t="s">
        <v>4409</v>
      </c>
    </row>
    <row r="912" s="15" customFormat="1" ht="12.75">
      <c r="A912" s="82" t="s">
        <v>4413</v>
      </c>
    </row>
    <row r="913" s="15" customFormat="1" ht="12.75">
      <c r="A913" s="82" t="s">
        <v>4414</v>
      </c>
    </row>
    <row r="914" s="15" customFormat="1" ht="12.75">
      <c r="A914" s="82" t="s">
        <v>4415</v>
      </c>
    </row>
    <row r="915" s="15" customFormat="1" ht="12.75">
      <c r="A915" s="82" t="s">
        <v>4416</v>
      </c>
    </row>
    <row r="916" s="15" customFormat="1" ht="12.75">
      <c r="A916" s="82" t="s">
        <v>4417</v>
      </c>
    </row>
    <row r="917" s="15" customFormat="1" ht="12.75">
      <c r="A917" s="82" t="s">
        <v>3875</v>
      </c>
    </row>
    <row r="918" s="15" customFormat="1" ht="12.75">
      <c r="A918" s="82" t="s">
        <v>4418</v>
      </c>
    </row>
    <row r="919" s="15" customFormat="1" ht="12.75">
      <c r="A919" s="82" t="s">
        <v>4419</v>
      </c>
    </row>
    <row r="920" s="15" customFormat="1" ht="12.75">
      <c r="A920" s="82" t="s">
        <v>4420</v>
      </c>
    </row>
    <row r="921" s="15" customFormat="1" ht="12.75">
      <c r="A921" s="82" t="s">
        <v>4421</v>
      </c>
    </row>
    <row r="922" s="15" customFormat="1" ht="12.75">
      <c r="A922" s="82" t="s">
        <v>4422</v>
      </c>
    </row>
    <row r="923" s="15" customFormat="1" ht="15">
      <c r="A923" s="78"/>
    </row>
    <row r="924" s="15" customFormat="1" ht="15">
      <c r="A924" s="78"/>
    </row>
    <row r="925" s="15" customFormat="1" ht="15">
      <c r="A925" s="78" t="s">
        <v>4398</v>
      </c>
    </row>
    <row r="926" s="15" customFormat="1" ht="12.75">
      <c r="A926" s="79" t="s">
        <v>4395</v>
      </c>
    </row>
    <row r="927" s="15" customFormat="1" ht="12.75">
      <c r="A927" s="79" t="s">
        <v>4397</v>
      </c>
    </row>
    <row r="928" s="15" customFormat="1" ht="12.75">
      <c r="A928" s="79" t="s">
        <v>4396</v>
      </c>
    </row>
    <row r="929" s="15" customFormat="1" ht="12.75">
      <c r="A929" s="79" t="s">
        <v>4393</v>
      </c>
    </row>
    <row r="930" s="15" customFormat="1" ht="12.75">
      <c r="A930" s="79" t="s">
        <v>4394</v>
      </c>
    </row>
    <row r="931" s="15" customFormat="1" ht="12.75">
      <c r="A931" s="79" t="s">
        <v>4399</v>
      </c>
    </row>
    <row r="932" s="15" customFormat="1" ht="12.75">
      <c r="A932" s="79" t="s">
        <v>4400</v>
      </c>
    </row>
    <row r="933" s="15" customFormat="1" ht="12.75">
      <c r="A933" s="79" t="s">
        <v>2617</v>
      </c>
    </row>
    <row r="934" s="15" customFormat="1" ht="12.75">
      <c r="A934" s="79" t="s">
        <v>4401</v>
      </c>
    </row>
    <row r="935" s="15" customFormat="1" ht="12.75">
      <c r="A935" s="79" t="s">
        <v>3875</v>
      </c>
    </row>
    <row r="936" s="15" customFormat="1" ht="12.75">
      <c r="A936" s="79" t="s">
        <v>4402</v>
      </c>
    </row>
    <row r="937" s="15" customFormat="1" ht="12.75">
      <c r="A937" s="79" t="s">
        <v>4403</v>
      </c>
    </row>
    <row r="938" s="15" customFormat="1" ht="12.75">
      <c r="A938" s="79" t="s">
        <v>4404</v>
      </c>
    </row>
    <row r="939" s="15" customFormat="1" ht="12.75">
      <c r="A939" s="79" t="s">
        <v>4405</v>
      </c>
    </row>
    <row r="940" s="15" customFormat="1" ht="12.75">
      <c r="A940" s="79" t="s">
        <v>4406</v>
      </c>
    </row>
    <row r="941" s="15" customFormat="1" ht="12.75">
      <c r="A941" s="79" t="s">
        <v>4407</v>
      </c>
    </row>
    <row r="942" s="15" customFormat="1" ht="12.75">
      <c r="A942" s="79" t="s">
        <v>4408</v>
      </c>
    </row>
    <row r="943" s="15" customFormat="1" ht="15">
      <c r="A943" s="78"/>
    </row>
    <row r="944" s="15" customFormat="1" ht="15">
      <c r="A944" s="78"/>
    </row>
    <row r="945" s="15" customFormat="1" ht="15">
      <c r="A945" s="78" t="s">
        <v>4391</v>
      </c>
    </row>
    <row r="946" s="15" customFormat="1" ht="12.75">
      <c r="A946" s="79" t="s">
        <v>4389</v>
      </c>
    </row>
    <row r="947" s="15" customFormat="1" ht="12.75">
      <c r="A947" s="79" t="s">
        <v>4392</v>
      </c>
    </row>
    <row r="948" s="15" customFormat="1" ht="12.75">
      <c r="A948" s="79" t="s">
        <v>4210</v>
      </c>
    </row>
    <row r="949" s="15" customFormat="1" ht="12.75">
      <c r="A949" s="79" t="s">
        <v>4386</v>
      </c>
    </row>
    <row r="950" s="15" customFormat="1" ht="12.75">
      <c r="A950" s="79" t="s">
        <v>4387</v>
      </c>
    </row>
    <row r="951" s="15" customFormat="1" ht="12.75">
      <c r="A951" s="79" t="s">
        <v>4390</v>
      </c>
    </row>
    <row r="952" s="15" customFormat="1" ht="12.75">
      <c r="A952" s="79" t="s">
        <v>4388</v>
      </c>
    </row>
    <row r="953" s="15" customFormat="1" ht="15">
      <c r="A953" s="78"/>
    </row>
    <row r="954" s="15" customFormat="1" ht="15">
      <c r="A954" s="78"/>
    </row>
    <row r="955" s="15" customFormat="1" ht="15">
      <c r="A955" s="84" t="s">
        <v>4385</v>
      </c>
    </row>
    <row r="956" s="15" customFormat="1" ht="12.75">
      <c r="A956" s="5" t="s">
        <v>3290</v>
      </c>
    </row>
    <row r="957" s="15" customFormat="1" ht="12.75">
      <c r="A957" s="5" t="s">
        <v>2423</v>
      </c>
    </row>
    <row r="958" s="15" customFormat="1" ht="12.75">
      <c r="A958" s="5" t="s">
        <v>4384</v>
      </c>
    </row>
    <row r="959" s="15" customFormat="1" ht="12.75">
      <c r="A959" s="5" t="s">
        <v>4383</v>
      </c>
    </row>
    <row r="960" s="15" customFormat="1" ht="15">
      <c r="A960" s="78"/>
    </row>
    <row r="961" s="15" customFormat="1" ht="15">
      <c r="A961" s="78"/>
    </row>
    <row r="962" s="15" customFormat="1" ht="15">
      <c r="A962" s="96" t="s">
        <v>4380</v>
      </c>
    </row>
    <row r="963" s="15" customFormat="1" ht="12.75">
      <c r="A963" s="82" t="s">
        <v>4381</v>
      </c>
    </row>
    <row r="964" s="15" customFormat="1" ht="12.75">
      <c r="A964" s="95" t="s">
        <v>4378</v>
      </c>
    </row>
    <row r="965" s="15" customFormat="1" ht="12.75">
      <c r="A965" s="82" t="s">
        <v>4379</v>
      </c>
    </row>
    <row r="966" s="15" customFormat="1" ht="12.75">
      <c r="A966" s="82" t="s">
        <v>4382</v>
      </c>
    </row>
    <row r="967" s="15" customFormat="1" ht="12.75">
      <c r="A967" s="82" t="s">
        <v>4377</v>
      </c>
    </row>
    <row r="968" s="15" customFormat="1" ht="12.75">
      <c r="A968" s="82" t="s">
        <v>4376</v>
      </c>
    </row>
    <row r="969" s="15" customFormat="1" ht="12.75">
      <c r="A969" s="82" t="s">
        <v>4372</v>
      </c>
    </row>
    <row r="970" s="15" customFormat="1" ht="12.75">
      <c r="A970" s="82" t="s">
        <v>4373</v>
      </c>
    </row>
    <row r="971" s="15" customFormat="1" ht="12.75">
      <c r="A971" s="82" t="s">
        <v>4374</v>
      </c>
    </row>
    <row r="972" s="15" customFormat="1" ht="12.75">
      <c r="A972" s="82" t="s">
        <v>4375</v>
      </c>
    </row>
    <row r="973" s="15" customFormat="1" ht="15">
      <c r="A973" s="78"/>
    </row>
    <row r="974" s="15" customFormat="1" ht="15">
      <c r="A974" s="78"/>
    </row>
    <row r="975" s="15" customFormat="1" ht="15">
      <c r="A975" s="78" t="s">
        <v>4368</v>
      </c>
    </row>
    <row r="976" s="15" customFormat="1" ht="12.75">
      <c r="A976" s="79" t="s">
        <v>4369</v>
      </c>
    </row>
    <row r="977" s="15" customFormat="1" ht="12.75">
      <c r="A977" s="79" t="s">
        <v>4366</v>
      </c>
    </row>
    <row r="978" s="15" customFormat="1" ht="12.75">
      <c r="A978" s="79" t="s">
        <v>1743</v>
      </c>
    </row>
    <row r="979" s="15" customFormat="1" ht="12.75">
      <c r="A979" s="79" t="s">
        <v>4367</v>
      </c>
    </row>
    <row r="980" s="15" customFormat="1" ht="12.75">
      <c r="A980" s="79" t="s">
        <v>4047</v>
      </c>
    </row>
    <row r="981" s="15" customFormat="1" ht="12.75">
      <c r="A981" s="79" t="s">
        <v>4370</v>
      </c>
    </row>
    <row r="982" s="15" customFormat="1" ht="12.75">
      <c r="A982" s="79" t="s">
        <v>4371</v>
      </c>
    </row>
    <row r="983" s="15" customFormat="1" ht="15">
      <c r="A983" s="78"/>
    </row>
    <row r="984" s="15" customFormat="1" ht="15">
      <c r="A984" s="78"/>
    </row>
    <row r="985" s="15" customFormat="1" ht="15">
      <c r="A985" s="78" t="s">
        <v>4358</v>
      </c>
    </row>
    <row r="986" s="15" customFormat="1" ht="12.75">
      <c r="A986" s="79" t="s">
        <v>4356</v>
      </c>
    </row>
    <row r="987" s="15" customFormat="1" ht="12.75">
      <c r="A987" s="79" t="s">
        <v>4357</v>
      </c>
    </row>
    <row r="988" s="15" customFormat="1" ht="12.75">
      <c r="A988" s="79" t="s">
        <v>3555</v>
      </c>
    </row>
    <row r="989" s="15" customFormat="1" ht="12.75">
      <c r="A989" s="79" t="s">
        <v>4359</v>
      </c>
    </row>
    <row r="990" s="15" customFormat="1" ht="12.75">
      <c r="A990" s="79" t="s">
        <v>3875</v>
      </c>
    </row>
    <row r="991" s="15" customFormat="1" ht="12.75">
      <c r="A991" s="79" t="s">
        <v>4360</v>
      </c>
    </row>
    <row r="992" s="15" customFormat="1" ht="12.75">
      <c r="A992" s="79" t="s">
        <v>4361</v>
      </c>
    </row>
    <row r="993" s="15" customFormat="1" ht="12.75">
      <c r="A993" s="79" t="s">
        <v>4362</v>
      </c>
    </row>
    <row r="994" s="15" customFormat="1" ht="12.75">
      <c r="A994" s="79" t="s">
        <v>4363</v>
      </c>
    </row>
    <row r="995" s="15" customFormat="1" ht="12.75">
      <c r="A995" s="79" t="s">
        <v>4364</v>
      </c>
    </row>
    <row r="996" s="15" customFormat="1" ht="12.75">
      <c r="A996" s="79" t="s">
        <v>4365</v>
      </c>
    </row>
    <row r="997" s="15" customFormat="1" ht="15">
      <c r="A997" s="78"/>
    </row>
    <row r="998" s="15" customFormat="1" ht="15">
      <c r="A998" s="78"/>
    </row>
    <row r="999" s="15" customFormat="1" ht="15">
      <c r="A999" s="83" t="s">
        <v>4355</v>
      </c>
    </row>
    <row r="1000" s="15" customFormat="1" ht="12.75">
      <c r="A1000" s="79" t="s">
        <v>4332</v>
      </c>
    </row>
    <row r="1001" s="15" customFormat="1" ht="12.75">
      <c r="A1001" s="79" t="s">
        <v>4333</v>
      </c>
    </row>
    <row r="1002" s="15" customFormat="1" ht="12.75">
      <c r="A1002" s="79" t="s">
        <v>4338</v>
      </c>
    </row>
    <row r="1003" s="15" customFormat="1" ht="12.75">
      <c r="A1003" s="79" t="s">
        <v>4334</v>
      </c>
    </row>
    <row r="1004" s="15" customFormat="1" ht="12.75">
      <c r="A1004" s="79" t="s">
        <v>4336</v>
      </c>
    </row>
    <row r="1005" s="15" customFormat="1" ht="12.75">
      <c r="A1005" s="79" t="s">
        <v>4335</v>
      </c>
    </row>
    <row r="1006" s="15" customFormat="1" ht="12.75">
      <c r="A1006" s="79" t="s">
        <v>4337</v>
      </c>
    </row>
    <row r="1007" s="15" customFormat="1" ht="12.75">
      <c r="A1007" s="79" t="s">
        <v>4339</v>
      </c>
    </row>
    <row r="1008" s="15" customFormat="1" ht="12.75">
      <c r="A1008" s="79"/>
    </row>
    <row r="1009" s="15" customFormat="1" ht="12.75">
      <c r="A1009" s="79" t="s">
        <v>4340</v>
      </c>
    </row>
    <row r="1010" s="15" customFormat="1" ht="12.75">
      <c r="A1010" s="79" t="s">
        <v>4341</v>
      </c>
    </row>
    <row r="1011" s="15" customFormat="1" ht="12.75">
      <c r="A1011" s="79" t="s">
        <v>4342</v>
      </c>
    </row>
    <row r="1012" s="15" customFormat="1" ht="12.75">
      <c r="A1012" s="79" t="s">
        <v>4343</v>
      </c>
    </row>
    <row r="1013" s="15" customFormat="1" ht="12.75">
      <c r="A1013" s="79" t="s">
        <v>4344</v>
      </c>
    </row>
    <row r="1014" s="15" customFormat="1" ht="12.75">
      <c r="A1014" s="79" t="s">
        <v>4345</v>
      </c>
    </row>
    <row r="1015" s="15" customFormat="1" ht="12.75">
      <c r="A1015" s="79"/>
    </row>
    <row r="1016" s="15" customFormat="1" ht="12.75">
      <c r="A1016" s="79" t="s">
        <v>4346</v>
      </c>
    </row>
    <row r="1017" s="15" customFormat="1" ht="12.75">
      <c r="A1017" s="79" t="s">
        <v>4347</v>
      </c>
    </row>
    <row r="1018" s="15" customFormat="1" ht="12.75">
      <c r="A1018" s="79" t="s">
        <v>4243</v>
      </c>
    </row>
    <row r="1019" s="15" customFormat="1" ht="12.75">
      <c r="A1019" s="79" t="s">
        <v>4348</v>
      </c>
    </row>
    <row r="1020" s="15" customFormat="1" ht="12.75">
      <c r="A1020" s="79"/>
    </row>
    <row r="1021" s="15" customFormat="1" ht="12.75">
      <c r="A1021" s="79" t="s">
        <v>3875</v>
      </c>
    </row>
    <row r="1022" s="15" customFormat="1" ht="12.75">
      <c r="A1022" s="79" t="s">
        <v>4349</v>
      </c>
    </row>
    <row r="1023" s="15" customFormat="1" ht="12.75">
      <c r="A1023" s="79" t="s">
        <v>4350</v>
      </c>
    </row>
    <row r="1024" s="15" customFormat="1" ht="12.75">
      <c r="A1024" s="79" t="s">
        <v>4351</v>
      </c>
    </row>
    <row r="1025" s="15" customFormat="1" ht="12.75">
      <c r="A1025" s="79" t="s">
        <v>4352</v>
      </c>
    </row>
    <row r="1026" s="15" customFormat="1" ht="12.75">
      <c r="A1026" s="79" t="s">
        <v>4353</v>
      </c>
    </row>
    <row r="1027" s="15" customFormat="1" ht="12.75">
      <c r="A1027" s="79" t="s">
        <v>4354</v>
      </c>
    </row>
    <row r="1028" s="15" customFormat="1" ht="12.75">
      <c r="A1028" s="79"/>
    </row>
    <row r="1029" s="15" customFormat="1" ht="12.75">
      <c r="A1029" s="79"/>
    </row>
    <row r="1030" s="15" customFormat="1" ht="15">
      <c r="A1030" s="78" t="s">
        <v>4328</v>
      </c>
    </row>
    <row r="1031" s="15" customFormat="1" ht="12.75">
      <c r="A1031" s="79" t="s">
        <v>4321</v>
      </c>
    </row>
    <row r="1032" s="15" customFormat="1" ht="12.75">
      <c r="A1032" s="79" t="s">
        <v>4327</v>
      </c>
    </row>
    <row r="1033" s="15" customFormat="1" ht="12.75">
      <c r="A1033" s="79" t="s">
        <v>4322</v>
      </c>
    </row>
    <row r="1034" s="15" customFormat="1" ht="12.75">
      <c r="A1034" s="79" t="s">
        <v>4324</v>
      </c>
    </row>
    <row r="1035" s="15" customFormat="1" ht="12.75">
      <c r="A1035" s="79" t="s">
        <v>4002</v>
      </c>
    </row>
    <row r="1036" s="15" customFormat="1" ht="12.75">
      <c r="A1036" s="79" t="s">
        <v>4325</v>
      </c>
    </row>
    <row r="1037" s="15" customFormat="1" ht="12.75">
      <c r="A1037" s="79" t="s">
        <v>4329</v>
      </c>
    </row>
    <row r="1038" s="15" customFormat="1" ht="12.75">
      <c r="A1038" s="79" t="s">
        <v>4326</v>
      </c>
    </row>
    <row r="1039" s="15" customFormat="1" ht="12.75">
      <c r="A1039" s="79" t="s">
        <v>4323</v>
      </c>
    </row>
    <row r="1040" s="15" customFormat="1" ht="12.75">
      <c r="A1040" s="79" t="s">
        <v>4330</v>
      </c>
    </row>
    <row r="1041" s="15" customFormat="1" ht="12.75">
      <c r="A1041" s="79" t="s">
        <v>4331</v>
      </c>
    </row>
    <row r="1042" s="15" customFormat="1" ht="15">
      <c r="A1042" s="78"/>
    </row>
    <row r="1043" s="15" customFormat="1" ht="15">
      <c r="A1043" s="78"/>
    </row>
    <row r="1044" s="15" customFormat="1" ht="15">
      <c r="A1044" s="78" t="s">
        <v>4319</v>
      </c>
    </row>
    <row r="1045" s="15" customFormat="1" ht="12.75">
      <c r="A1045" s="79" t="s">
        <v>4317</v>
      </c>
    </row>
    <row r="1046" s="15" customFormat="1" ht="12.75">
      <c r="A1046" s="79" t="s">
        <v>3985</v>
      </c>
    </row>
    <row r="1047" s="15" customFormat="1" ht="12.75">
      <c r="A1047" s="79" t="s">
        <v>4318</v>
      </c>
    </row>
    <row r="1048" s="15" customFormat="1" ht="12.75">
      <c r="A1048" s="79" t="s">
        <v>4159</v>
      </c>
    </row>
    <row r="1049" s="15" customFormat="1" ht="12.75">
      <c r="A1049" s="79" t="s">
        <v>4315</v>
      </c>
    </row>
    <row r="1050" s="15" customFormat="1" ht="12.75">
      <c r="A1050" s="79" t="s">
        <v>4316</v>
      </c>
    </row>
    <row r="1051" s="15" customFormat="1" ht="12.75">
      <c r="A1051" s="79" t="s">
        <v>4320</v>
      </c>
    </row>
    <row r="1052" s="15" customFormat="1" ht="15">
      <c r="A1052" s="78"/>
    </row>
    <row r="1053" s="15" customFormat="1" ht="15">
      <c r="A1053" s="78"/>
    </row>
    <row r="1054" s="15" customFormat="1" ht="15">
      <c r="A1054" s="78" t="s">
        <v>4300</v>
      </c>
    </row>
    <row r="1055" s="15" customFormat="1" ht="12.75">
      <c r="A1055" s="79" t="s">
        <v>4298</v>
      </c>
    </row>
    <row r="1056" s="15" customFormat="1" ht="12.75">
      <c r="A1056" s="79" t="s">
        <v>4293</v>
      </c>
    </row>
    <row r="1057" s="15" customFormat="1" ht="12.75">
      <c r="A1057" s="79" t="s">
        <v>4301</v>
      </c>
    </row>
    <row r="1058" s="15" customFormat="1" ht="12.75">
      <c r="A1058" s="79" t="s">
        <v>4296</v>
      </c>
    </row>
    <row r="1059" s="15" customFormat="1" ht="12.75">
      <c r="A1059" s="79" t="s">
        <v>4299</v>
      </c>
    </row>
    <row r="1060" s="15" customFormat="1" ht="12.75">
      <c r="A1060" s="79" t="s">
        <v>3923</v>
      </c>
    </row>
    <row r="1061" s="15" customFormat="1" ht="12.75">
      <c r="A1061" s="79" t="s">
        <v>4294</v>
      </c>
    </row>
    <row r="1062" s="15" customFormat="1" ht="12.75">
      <c r="A1062" s="79" t="s">
        <v>4302</v>
      </c>
    </row>
    <row r="1063" s="15" customFormat="1" ht="12.75">
      <c r="A1063" s="79" t="s">
        <v>4303</v>
      </c>
    </row>
    <row r="1064" s="15" customFormat="1" ht="12.75">
      <c r="A1064" s="79" t="s">
        <v>4295</v>
      </c>
    </row>
    <row r="1065" s="15" customFormat="1" ht="12.75">
      <c r="A1065" s="79" t="s">
        <v>4297</v>
      </c>
    </row>
    <row r="1066" s="15" customFormat="1" ht="15">
      <c r="A1066" s="78"/>
    </row>
    <row r="1067" s="15" customFormat="1" ht="15">
      <c r="A1067" s="78"/>
    </row>
    <row r="1068" s="15" customFormat="1" ht="15">
      <c r="A1068" s="84" t="s">
        <v>4304</v>
      </c>
    </row>
    <row r="1069" s="15" customFormat="1" ht="12.75">
      <c r="A1069" s="5" t="s">
        <v>4305</v>
      </c>
    </row>
    <row r="1070" s="15" customFormat="1" ht="12.75">
      <c r="A1070" s="5" t="s">
        <v>4306</v>
      </c>
    </row>
    <row r="1071" s="15" customFormat="1" ht="12.75">
      <c r="A1071" s="5" t="s">
        <v>4307</v>
      </c>
    </row>
    <row r="1072" s="15" customFormat="1" ht="12.75">
      <c r="A1072" s="5" t="s">
        <v>4308</v>
      </c>
    </row>
    <row r="1073" s="15" customFormat="1" ht="12.75">
      <c r="A1073" s="5" t="s">
        <v>4309</v>
      </c>
    </row>
    <row r="1074" s="15" customFormat="1" ht="12.75">
      <c r="A1074" s="5" t="s">
        <v>3875</v>
      </c>
    </row>
    <row r="1075" s="15" customFormat="1" ht="12.75">
      <c r="A1075" s="5" t="s">
        <v>4310</v>
      </c>
    </row>
    <row r="1076" s="15" customFormat="1" ht="12.75">
      <c r="A1076" s="5" t="s">
        <v>4311</v>
      </c>
    </row>
    <row r="1077" s="15" customFormat="1" ht="12.75">
      <c r="A1077" s="5" t="s">
        <v>4312</v>
      </c>
    </row>
    <row r="1078" s="15" customFormat="1" ht="12.75">
      <c r="A1078" s="5" t="s">
        <v>4313</v>
      </c>
    </row>
    <row r="1079" s="15" customFormat="1" ht="12.75">
      <c r="A1079" s="5" t="s">
        <v>4314</v>
      </c>
    </row>
    <row r="1080" s="15" customFormat="1" ht="15">
      <c r="A1080" s="78"/>
    </row>
    <row r="1081" s="15" customFormat="1" ht="15">
      <c r="A1081" s="78"/>
    </row>
    <row r="1082" s="15" customFormat="1" ht="15">
      <c r="A1082" s="78" t="s">
        <v>4291</v>
      </c>
    </row>
    <row r="1083" s="15" customFormat="1" ht="12.75">
      <c r="A1083" s="79" t="s">
        <v>4284</v>
      </c>
    </row>
    <row r="1084" s="15" customFormat="1" ht="12.75">
      <c r="A1084" s="79" t="s">
        <v>4292</v>
      </c>
    </row>
    <row r="1085" s="15" customFormat="1" ht="12.75">
      <c r="A1085" s="79" t="s">
        <v>4289</v>
      </c>
    </row>
    <row r="1086" s="15" customFormat="1" ht="12.75">
      <c r="A1086" s="79" t="s">
        <v>4281</v>
      </c>
    </row>
    <row r="1087" s="15" customFormat="1" ht="12.75">
      <c r="A1087" s="79" t="s">
        <v>4290</v>
      </c>
    </row>
    <row r="1088" s="15" customFormat="1" ht="12.75">
      <c r="A1088" s="79" t="s">
        <v>4285</v>
      </c>
    </row>
    <row r="1089" s="15" customFormat="1" ht="12.75">
      <c r="A1089" s="79" t="s">
        <v>4282</v>
      </c>
    </row>
    <row r="1090" s="15" customFormat="1" ht="12.75">
      <c r="A1090" s="79" t="s">
        <v>4283</v>
      </c>
    </row>
    <row r="1091" s="15" customFormat="1" ht="12.75">
      <c r="A1091" s="79" t="s">
        <v>4286</v>
      </c>
    </row>
    <row r="1092" s="15" customFormat="1" ht="12.75">
      <c r="A1092" s="79" t="s">
        <v>4287</v>
      </c>
    </row>
    <row r="1093" s="15" customFormat="1" ht="12.75">
      <c r="A1093" s="79" t="s">
        <v>4288</v>
      </c>
    </row>
    <row r="1094" s="15" customFormat="1" ht="15">
      <c r="A1094" s="78"/>
    </row>
    <row r="1095" s="15" customFormat="1" ht="15">
      <c r="A1095" s="78"/>
    </row>
    <row r="1096" s="15" customFormat="1" ht="15">
      <c r="A1096" s="84" t="s">
        <v>4280</v>
      </c>
    </row>
    <row r="1097" s="15" customFormat="1" ht="12.75">
      <c r="A1097" s="5" t="s">
        <v>4272</v>
      </c>
    </row>
    <row r="1098" s="15" customFormat="1" ht="12.75">
      <c r="A1098" s="5" t="s">
        <v>4274</v>
      </c>
    </row>
    <row r="1099" s="15" customFormat="1" ht="12.75">
      <c r="A1099" s="5" t="s">
        <v>4273</v>
      </c>
    </row>
    <row r="1100" s="15" customFormat="1" ht="12.75">
      <c r="A1100" s="5" t="s">
        <v>4275</v>
      </c>
    </row>
    <row r="1101" s="15" customFormat="1" ht="12.75">
      <c r="A1101" s="5" t="s">
        <v>4276</v>
      </c>
    </row>
    <row r="1102" s="15" customFormat="1" ht="12.75">
      <c r="A1102" s="5" t="s">
        <v>4277</v>
      </c>
    </row>
    <row r="1103" s="15" customFormat="1" ht="12.75">
      <c r="A1103" s="5" t="s">
        <v>4278</v>
      </c>
    </row>
    <row r="1104" s="15" customFormat="1" ht="12.75">
      <c r="A1104" s="5" t="s">
        <v>4279</v>
      </c>
    </row>
    <row r="1105" s="15" customFormat="1" ht="15">
      <c r="A1105" s="78"/>
    </row>
    <row r="1106" s="15" customFormat="1" ht="15">
      <c r="A1106" s="78"/>
    </row>
    <row r="1107" s="15" customFormat="1" ht="15">
      <c r="A1107" s="78" t="s">
        <v>4258</v>
      </c>
    </row>
    <row r="1108" s="15" customFormat="1" ht="12.75">
      <c r="A1108" s="79" t="s">
        <v>4259</v>
      </c>
    </row>
    <row r="1109" s="15" customFormat="1" ht="12.75">
      <c r="A1109" s="79" t="s">
        <v>4260</v>
      </c>
    </row>
    <row r="1110" s="15" customFormat="1" ht="12.75">
      <c r="A1110" s="79" t="s">
        <v>3921</v>
      </c>
    </row>
    <row r="1111" s="15" customFormat="1" ht="12.75">
      <c r="A1111" s="79" t="s">
        <v>4261</v>
      </c>
    </row>
    <row r="1112" s="15" customFormat="1" ht="12.75">
      <c r="A1112" s="79" t="s">
        <v>4262</v>
      </c>
    </row>
    <row r="1113" s="15" customFormat="1" ht="12.75">
      <c r="A1113" s="79" t="s">
        <v>4263</v>
      </c>
    </row>
    <row r="1114" s="15" customFormat="1" ht="12.75">
      <c r="A1114" s="79" t="s">
        <v>3875</v>
      </c>
    </row>
    <row r="1115" s="15" customFormat="1" ht="12.75">
      <c r="A1115" s="79" t="s">
        <v>4264</v>
      </c>
    </row>
    <row r="1116" s="15" customFormat="1" ht="12.75">
      <c r="A1116" s="79" t="s">
        <v>4265</v>
      </c>
    </row>
    <row r="1117" s="15" customFormat="1" ht="12.75">
      <c r="A1117" s="79" t="s">
        <v>4266</v>
      </c>
    </row>
    <row r="1118" s="15" customFormat="1" ht="12.75">
      <c r="A1118" s="79" t="s">
        <v>4267</v>
      </c>
    </row>
    <row r="1119" s="15" customFormat="1" ht="12.75">
      <c r="A1119" s="79" t="s">
        <v>4268</v>
      </c>
    </row>
    <row r="1120" s="15" customFormat="1" ht="12.75">
      <c r="A1120" s="79" t="s">
        <v>4269</v>
      </c>
    </row>
    <row r="1121" s="15" customFormat="1" ht="12.75">
      <c r="A1121" s="79" t="s">
        <v>4270</v>
      </c>
    </row>
    <row r="1122" s="15" customFormat="1" ht="12.75">
      <c r="A1122" s="79" t="s">
        <v>4271</v>
      </c>
    </row>
    <row r="1123" s="15" customFormat="1" ht="15">
      <c r="A1123" s="78"/>
    </row>
    <row r="1124" s="15" customFormat="1" ht="15">
      <c r="A1124" s="78"/>
    </row>
    <row r="1125" s="15" customFormat="1" ht="15">
      <c r="A1125" s="78" t="s">
        <v>4257</v>
      </c>
    </row>
    <row r="1126" s="15" customFormat="1" ht="12.75">
      <c r="A1126" s="79" t="s">
        <v>4249</v>
      </c>
    </row>
    <row r="1127" s="15" customFormat="1" ht="12.75">
      <c r="A1127" s="79" t="s">
        <v>4250</v>
      </c>
    </row>
    <row r="1128" s="15" customFormat="1" ht="12.75">
      <c r="A1128" s="79" t="s">
        <v>4252</v>
      </c>
    </row>
    <row r="1129" s="15" customFormat="1" ht="12.75">
      <c r="A1129" s="79" t="s">
        <v>4254</v>
      </c>
    </row>
    <row r="1130" s="15" customFormat="1" ht="12.75">
      <c r="A1130" s="79" t="s">
        <v>4253</v>
      </c>
    </row>
    <row r="1131" s="15" customFormat="1" ht="12.75">
      <c r="A1131" s="79" t="s">
        <v>4251</v>
      </c>
    </row>
    <row r="1132" s="15" customFormat="1" ht="12.75">
      <c r="A1132" s="79" t="s">
        <v>4255</v>
      </c>
    </row>
    <row r="1133" s="15" customFormat="1" ht="12.75">
      <c r="A1133" s="79" t="s">
        <v>4256</v>
      </c>
    </row>
    <row r="1134" s="15" customFormat="1" ht="15">
      <c r="A1134" s="78"/>
    </row>
    <row r="1135" s="15" customFormat="1" ht="15">
      <c r="A1135" s="78"/>
    </row>
    <row r="1136" s="15" customFormat="1" ht="15">
      <c r="A1136" s="78" t="s">
        <v>4234</v>
      </c>
    </row>
    <row r="1137" s="15" customFormat="1" ht="12.75">
      <c r="A1137" s="79" t="s">
        <v>4230</v>
      </c>
    </row>
    <row r="1138" s="15" customFormat="1" ht="12.75">
      <c r="A1138" s="79" t="s">
        <v>4231</v>
      </c>
    </row>
    <row r="1139" s="15" customFormat="1" ht="12.75">
      <c r="A1139" s="79" t="s">
        <v>4232</v>
      </c>
    </row>
    <row r="1140" s="15" customFormat="1" ht="12.75">
      <c r="A1140" s="79" t="s">
        <v>4233</v>
      </c>
    </row>
    <row r="1141" s="15" customFormat="1" ht="12.75">
      <c r="A1141" s="79" t="s">
        <v>4235</v>
      </c>
    </row>
    <row r="1142" s="15" customFormat="1" ht="12.75">
      <c r="A1142" s="79" t="s">
        <v>4236</v>
      </c>
    </row>
    <row r="1143" s="15" customFormat="1" ht="12.75">
      <c r="A1143" s="79" t="s">
        <v>4237</v>
      </c>
    </row>
    <row r="1144" s="15" customFormat="1" ht="12.75">
      <c r="A1144" s="79" t="s">
        <v>4238</v>
      </c>
    </row>
    <row r="1145" s="15" customFormat="1" ht="12.75">
      <c r="A1145" s="79" t="s">
        <v>4239</v>
      </c>
    </row>
    <row r="1146" s="15" customFormat="1" ht="12.75">
      <c r="A1146" s="79" t="s">
        <v>4240</v>
      </c>
    </row>
    <row r="1147" s="15" customFormat="1" ht="12.75">
      <c r="A1147" s="79" t="s">
        <v>4241</v>
      </c>
    </row>
    <row r="1148" s="15" customFormat="1" ht="12.75">
      <c r="A1148" s="79" t="s">
        <v>4242</v>
      </c>
    </row>
    <row r="1149" s="15" customFormat="1" ht="12.75">
      <c r="A1149" s="79" t="s">
        <v>4243</v>
      </c>
    </row>
    <row r="1150" s="15" customFormat="1" ht="12.75">
      <c r="A1150" s="79" t="s">
        <v>4244</v>
      </c>
    </row>
    <row r="1151" s="15" customFormat="1" ht="12.75">
      <c r="A1151" s="79" t="s">
        <v>4245</v>
      </c>
    </row>
    <row r="1152" s="15" customFormat="1" ht="12.75">
      <c r="A1152" s="79" t="s">
        <v>4246</v>
      </c>
    </row>
    <row r="1153" s="15" customFormat="1" ht="12.75">
      <c r="A1153" s="79" t="s">
        <v>4247</v>
      </c>
    </row>
    <row r="1154" s="15" customFormat="1" ht="12.75">
      <c r="A1154" s="79" t="s">
        <v>4248</v>
      </c>
    </row>
    <row r="1155" s="15" customFormat="1" ht="15">
      <c r="A1155" s="78"/>
    </row>
    <row r="1156" s="15" customFormat="1" ht="15">
      <c r="A1156" s="78"/>
    </row>
    <row r="1157" s="15" customFormat="1" ht="15">
      <c r="A1157" s="78" t="s">
        <v>4222</v>
      </c>
    </row>
    <row r="1158" s="15" customFormat="1" ht="12.75">
      <c r="A1158" s="79" t="s">
        <v>3320</v>
      </c>
    </row>
    <row r="1159" s="15" customFormat="1" ht="12.75">
      <c r="A1159" s="79" t="s">
        <v>3184</v>
      </c>
    </row>
    <row r="1160" s="15" customFormat="1" ht="12.75">
      <c r="A1160" s="79" t="s">
        <v>4220</v>
      </c>
    </row>
    <row r="1161" s="15" customFormat="1" ht="12.75">
      <c r="A1161" s="79" t="s">
        <v>4223</v>
      </c>
    </row>
    <row r="1162" s="15" customFormat="1" ht="12.75">
      <c r="A1162" s="79" t="s">
        <v>4224</v>
      </c>
    </row>
    <row r="1163" s="15" customFormat="1" ht="12.75">
      <c r="A1163" s="79" t="s">
        <v>4225</v>
      </c>
    </row>
    <row r="1164" s="15" customFormat="1" ht="12.75">
      <c r="A1164" s="79" t="s">
        <v>4221</v>
      </c>
    </row>
    <row r="1165" s="15" customFormat="1" ht="12.75">
      <c r="A1165" s="79" t="s">
        <v>4226</v>
      </c>
    </row>
    <row r="1166" s="15" customFormat="1" ht="12.75">
      <c r="A1166" s="79" t="s">
        <v>4227</v>
      </c>
    </row>
    <row r="1167" s="15" customFormat="1" ht="12.75">
      <c r="A1167" s="79" t="s">
        <v>4228</v>
      </c>
    </row>
    <row r="1168" s="15" customFormat="1" ht="12.75">
      <c r="A1168" s="79" t="s">
        <v>4229</v>
      </c>
    </row>
    <row r="1169" s="15" customFormat="1" ht="15">
      <c r="A1169" s="78"/>
    </row>
    <row r="1170" s="15" customFormat="1" ht="15">
      <c r="A1170" s="78"/>
    </row>
    <row r="1171" s="15" customFormat="1" ht="15">
      <c r="A1171" s="78" t="s">
        <v>4212</v>
      </c>
    </row>
    <row r="1172" s="15" customFormat="1" ht="12.75">
      <c r="A1172" s="79" t="s">
        <v>4208</v>
      </c>
    </row>
    <row r="1173" s="15" customFormat="1" ht="12.75">
      <c r="A1173" s="79" t="s">
        <v>4209</v>
      </c>
    </row>
    <row r="1174" s="15" customFormat="1" ht="12.75">
      <c r="A1174" s="79" t="s">
        <v>3343</v>
      </c>
    </row>
    <row r="1175" s="15" customFormat="1" ht="12.75">
      <c r="A1175" s="79" t="s">
        <v>4210</v>
      </c>
    </row>
    <row r="1176" s="15" customFormat="1" ht="12.75">
      <c r="A1176" s="79" t="s">
        <v>4211</v>
      </c>
    </row>
    <row r="1177" s="15" customFormat="1" ht="12.75">
      <c r="A1177" s="79" t="s">
        <v>4219</v>
      </c>
    </row>
    <row r="1178" s="15" customFormat="1" ht="12.75">
      <c r="A1178" s="79" t="s">
        <v>4213</v>
      </c>
    </row>
    <row r="1179" spans="1:2" s="15" customFormat="1" ht="12.75">
      <c r="A1179" s="79" t="s">
        <v>3875</v>
      </c>
      <c r="B1179" s="26"/>
    </row>
    <row r="1180" spans="1:2" s="15" customFormat="1" ht="12.75">
      <c r="A1180" s="79" t="s">
        <v>4214</v>
      </c>
      <c r="B1180" s="26"/>
    </row>
    <row r="1181" spans="1:2" s="15" customFormat="1" ht="12.75">
      <c r="A1181" s="79" t="s">
        <v>4215</v>
      </c>
      <c r="B1181" s="26"/>
    </row>
    <row r="1182" spans="1:2" s="15" customFormat="1" ht="12.75">
      <c r="A1182" s="79" t="s">
        <v>4216</v>
      </c>
      <c r="B1182" s="26"/>
    </row>
    <row r="1183" spans="1:2" s="15" customFormat="1" ht="12.75">
      <c r="A1183" s="79" t="s">
        <v>4217</v>
      </c>
      <c r="B1183" s="26"/>
    </row>
    <row r="1184" spans="1:2" s="15" customFormat="1" ht="12.75">
      <c r="A1184" s="79" t="s">
        <v>4218</v>
      </c>
      <c r="B1184" s="26"/>
    </row>
    <row r="1185" s="15" customFormat="1" ht="12.75">
      <c r="A1185" s="79"/>
    </row>
    <row r="1186" s="15" customFormat="1" ht="15">
      <c r="A1186" s="78"/>
    </row>
    <row r="1187" s="15" customFormat="1" ht="15">
      <c r="A1187" s="78" t="s">
        <v>4205</v>
      </c>
    </row>
    <row r="1188" s="15" customFormat="1" ht="12.75">
      <c r="A1188" s="79" t="s">
        <v>4202</v>
      </c>
    </row>
    <row r="1189" s="15" customFormat="1" ht="12.75">
      <c r="A1189" s="79" t="s">
        <v>4203</v>
      </c>
    </row>
    <row r="1190" s="15" customFormat="1" ht="12.75">
      <c r="A1190" s="79" t="s">
        <v>4204</v>
      </c>
    </row>
    <row r="1191" s="15" customFormat="1" ht="12.75">
      <c r="A1191" s="79" t="s">
        <v>4206</v>
      </c>
    </row>
    <row r="1192" s="15" customFormat="1" ht="12.75">
      <c r="A1192" s="79" t="s">
        <v>4198</v>
      </c>
    </row>
    <row r="1193" s="15" customFormat="1" ht="12.75">
      <c r="A1193" s="79" t="s">
        <v>4199</v>
      </c>
    </row>
    <row r="1194" s="15" customFormat="1" ht="12.75">
      <c r="A1194" s="79" t="s">
        <v>4201</v>
      </c>
    </row>
    <row r="1195" s="15" customFormat="1" ht="12.75">
      <c r="A1195" s="79" t="s">
        <v>4200</v>
      </c>
    </row>
    <row r="1196" s="15" customFormat="1" ht="12.75">
      <c r="A1196" s="79" t="s">
        <v>4207</v>
      </c>
    </row>
    <row r="1197" s="15" customFormat="1" ht="15">
      <c r="A1197" s="78"/>
    </row>
    <row r="1198" s="15" customFormat="1" ht="15">
      <c r="A1198" s="78"/>
    </row>
    <row r="1199" s="15" customFormat="1" ht="15">
      <c r="A1199" s="78" t="s">
        <v>4195</v>
      </c>
    </row>
    <row r="1200" s="15" customFormat="1" ht="12.75">
      <c r="A1200" s="79" t="s">
        <v>4196</v>
      </c>
    </row>
    <row r="1201" s="15" customFormat="1" ht="12.75">
      <c r="A1201" s="79" t="s">
        <v>4197</v>
      </c>
    </row>
    <row r="1202" s="15" customFormat="1" ht="12.75">
      <c r="A1202" s="79" t="s">
        <v>4192</v>
      </c>
    </row>
    <row r="1203" s="15" customFormat="1" ht="12.75">
      <c r="A1203" s="79" t="s">
        <v>4190</v>
      </c>
    </row>
    <row r="1204" s="15" customFormat="1" ht="12.75">
      <c r="A1204" s="79" t="s">
        <v>4191</v>
      </c>
    </row>
    <row r="1205" s="15" customFormat="1" ht="12.75">
      <c r="A1205" s="79" t="s">
        <v>4194</v>
      </c>
    </row>
    <row r="1206" s="15" customFormat="1" ht="15">
      <c r="A1206" s="78"/>
    </row>
    <row r="1207" s="15" customFormat="1" ht="15">
      <c r="A1207" s="78"/>
    </row>
    <row r="1208" s="15" customFormat="1" ht="15">
      <c r="A1208" s="78" t="s">
        <v>4188</v>
      </c>
    </row>
    <row r="1209" s="15" customFormat="1" ht="12.75">
      <c r="A1209" s="79" t="s">
        <v>4181</v>
      </c>
    </row>
    <row r="1210" s="15" customFormat="1" ht="12.75">
      <c r="A1210" s="79" t="s">
        <v>2120</v>
      </c>
    </row>
    <row r="1211" s="15" customFormat="1" ht="12.75">
      <c r="A1211" s="79" t="s">
        <v>4182</v>
      </c>
    </row>
    <row r="1212" s="15" customFormat="1" ht="12.75">
      <c r="A1212" s="79" t="s">
        <v>4177</v>
      </c>
    </row>
    <row r="1213" s="15" customFormat="1" ht="12.75">
      <c r="A1213" s="79" t="s">
        <v>4183</v>
      </c>
    </row>
    <row r="1214" s="15" customFormat="1" ht="12.75">
      <c r="A1214" s="79" t="s">
        <v>4185</v>
      </c>
    </row>
    <row r="1215" s="15" customFormat="1" ht="12.75">
      <c r="A1215" s="79" t="s">
        <v>4178</v>
      </c>
    </row>
    <row r="1216" s="15" customFormat="1" ht="12.75">
      <c r="A1216" s="79" t="s">
        <v>4180</v>
      </c>
    </row>
    <row r="1217" s="15" customFormat="1" ht="12.75">
      <c r="A1217" s="79" t="s">
        <v>4179</v>
      </c>
    </row>
    <row r="1218" s="15" customFormat="1" ht="12.75">
      <c r="A1218" s="79" t="s">
        <v>4184</v>
      </c>
    </row>
    <row r="1219" s="15" customFormat="1" ht="12.75">
      <c r="A1219" s="79" t="s">
        <v>4186</v>
      </c>
    </row>
    <row r="1220" s="15" customFormat="1" ht="12.75">
      <c r="A1220" s="79" t="s">
        <v>4189</v>
      </c>
    </row>
    <row r="1221" s="15" customFormat="1" ht="15">
      <c r="A1221" s="78"/>
    </row>
    <row r="1222" s="15" customFormat="1" ht="15">
      <c r="A1222" s="78"/>
    </row>
    <row r="1223" s="15" customFormat="1" ht="15">
      <c r="A1223" s="78" t="s">
        <v>4173</v>
      </c>
    </row>
    <row r="1224" s="15" customFormat="1" ht="12.75">
      <c r="A1224" s="79" t="s">
        <v>4170</v>
      </c>
    </row>
    <row r="1225" s="15" customFormat="1" ht="12.75">
      <c r="A1225" s="79" t="s">
        <v>4172</v>
      </c>
    </row>
    <row r="1226" s="15" customFormat="1" ht="12.75">
      <c r="A1226" s="79" t="s">
        <v>4171</v>
      </c>
    </row>
    <row r="1227" s="15" customFormat="1" ht="12.75">
      <c r="A1227" s="79" t="s">
        <v>4169</v>
      </c>
    </row>
    <row r="1228" s="15" customFormat="1" ht="12.75">
      <c r="A1228" s="79" t="s">
        <v>3968</v>
      </c>
    </row>
    <row r="1229" s="15" customFormat="1" ht="12.75">
      <c r="A1229" s="79" t="s">
        <v>4174</v>
      </c>
    </row>
    <row r="1230" s="15" customFormat="1" ht="12.75">
      <c r="A1230" s="79" t="s">
        <v>4176</v>
      </c>
    </row>
    <row r="1231" s="15" customFormat="1" ht="12.75">
      <c r="A1231" s="79" t="s">
        <v>4175</v>
      </c>
    </row>
    <row r="1232" s="15" customFormat="1" ht="15">
      <c r="A1232" s="78"/>
    </row>
    <row r="1233" s="15" customFormat="1" ht="15">
      <c r="A1233" s="78"/>
    </row>
    <row r="1234" s="15" customFormat="1" ht="15">
      <c r="A1234" s="78" t="s">
        <v>4157</v>
      </c>
    </row>
    <row r="1235" s="15" customFormat="1" ht="12.75">
      <c r="A1235" s="79" t="s">
        <v>4155</v>
      </c>
    </row>
    <row r="1236" s="15" customFormat="1" ht="12.75">
      <c r="A1236" s="79" t="s">
        <v>4158</v>
      </c>
    </row>
    <row r="1237" s="15" customFormat="1" ht="12.75">
      <c r="A1237" s="79" t="s">
        <v>4159</v>
      </c>
    </row>
    <row r="1238" s="15" customFormat="1" ht="12.75">
      <c r="A1238" s="79" t="s">
        <v>4160</v>
      </c>
    </row>
    <row r="1239" s="15" customFormat="1" ht="12.75">
      <c r="A1239" s="79" t="s">
        <v>4153</v>
      </c>
    </row>
    <row r="1240" s="15" customFormat="1" ht="12.75">
      <c r="A1240" s="79" t="s">
        <v>4161</v>
      </c>
    </row>
    <row r="1241" s="15" customFormat="1" ht="12.75">
      <c r="A1241" s="79" t="s">
        <v>4154</v>
      </c>
    </row>
    <row r="1242" s="15" customFormat="1" ht="12.75">
      <c r="A1242" s="79" t="s">
        <v>3985</v>
      </c>
    </row>
    <row r="1243" s="15" customFormat="1" ht="12.75">
      <c r="A1243" s="79" t="s">
        <v>3875</v>
      </c>
    </row>
    <row r="1244" s="15" customFormat="1" ht="12.75">
      <c r="A1244" s="79" t="s">
        <v>4162</v>
      </c>
    </row>
    <row r="1245" s="15" customFormat="1" ht="12.75">
      <c r="A1245" s="79" t="s">
        <v>4163</v>
      </c>
    </row>
    <row r="1246" s="15" customFormat="1" ht="12.75">
      <c r="A1246" s="79" t="s">
        <v>4164</v>
      </c>
    </row>
    <row r="1247" s="15" customFormat="1" ht="12.75">
      <c r="A1247" s="79" t="s">
        <v>4165</v>
      </c>
    </row>
    <row r="1248" s="15" customFormat="1" ht="12.75">
      <c r="A1248" s="79" t="s">
        <v>4166</v>
      </c>
    </row>
    <row r="1249" s="15" customFormat="1" ht="12.75">
      <c r="A1249" s="79" t="s">
        <v>4167</v>
      </c>
    </row>
    <row r="1250" s="15" customFormat="1" ht="12.75">
      <c r="A1250" s="79" t="s">
        <v>4168</v>
      </c>
    </row>
    <row r="1251" s="15" customFormat="1" ht="15">
      <c r="A1251" s="78"/>
    </row>
    <row r="1252" s="15" customFormat="1" ht="15">
      <c r="A1252" s="78"/>
    </row>
    <row r="1253" s="15" customFormat="1" ht="15">
      <c r="A1253" s="78" t="s">
        <v>4156</v>
      </c>
    </row>
    <row r="1254" s="15" customFormat="1" ht="12.75">
      <c r="A1254" s="79" t="s">
        <v>4141</v>
      </c>
    </row>
    <row r="1255" s="15" customFormat="1" ht="12.75">
      <c r="A1255" s="79" t="s">
        <v>4150</v>
      </c>
    </row>
    <row r="1256" s="15" customFormat="1" ht="12.75">
      <c r="A1256" s="79" t="s">
        <v>4144</v>
      </c>
    </row>
    <row r="1257" s="15" customFormat="1" ht="12.75">
      <c r="A1257" s="79" t="s">
        <v>4148</v>
      </c>
    </row>
    <row r="1258" s="15" customFormat="1" ht="12.75">
      <c r="A1258" s="79" t="s">
        <v>4149</v>
      </c>
    </row>
    <row r="1259" s="15" customFormat="1" ht="12.75">
      <c r="A1259" s="79" t="s">
        <v>4143</v>
      </c>
    </row>
    <row r="1260" s="15" customFormat="1" ht="12.75">
      <c r="A1260" s="79" t="s">
        <v>4145</v>
      </c>
    </row>
    <row r="1261" s="15" customFormat="1" ht="12.75">
      <c r="A1261" s="79" t="s">
        <v>4142</v>
      </c>
    </row>
    <row r="1262" s="15" customFormat="1" ht="12.75">
      <c r="A1262" s="79" t="s">
        <v>4146</v>
      </c>
    </row>
    <row r="1263" s="15" customFormat="1" ht="12.75">
      <c r="A1263" s="79" t="s">
        <v>4152</v>
      </c>
    </row>
    <row r="1264" s="15" customFormat="1" ht="12.75">
      <c r="A1264" s="79" t="s">
        <v>4147</v>
      </c>
    </row>
    <row r="1265" s="15" customFormat="1" ht="12.75">
      <c r="A1265" s="79" t="s">
        <v>4151</v>
      </c>
    </row>
    <row r="1266" s="15" customFormat="1" ht="15">
      <c r="A1266" s="78"/>
    </row>
    <row r="1267" s="15" customFormat="1" ht="15">
      <c r="A1267" s="78"/>
    </row>
    <row r="1268" s="15" customFormat="1" ht="15">
      <c r="A1268" s="78" t="s">
        <v>4133</v>
      </c>
    </row>
    <row r="1269" s="15" customFormat="1" ht="12.75">
      <c r="A1269" s="79" t="s">
        <v>4130</v>
      </c>
    </row>
    <row r="1270" s="15" customFormat="1" ht="12.75">
      <c r="A1270" s="79" t="s">
        <v>4128</v>
      </c>
    </row>
    <row r="1271" s="15" customFormat="1" ht="12.75">
      <c r="A1271" s="79" t="s">
        <v>4129</v>
      </c>
    </row>
    <row r="1272" s="15" customFormat="1" ht="12.75">
      <c r="A1272" s="79" t="s">
        <v>4131</v>
      </c>
    </row>
    <row r="1273" s="15" customFormat="1" ht="12.75">
      <c r="A1273" s="79" t="s">
        <v>4134</v>
      </c>
    </row>
    <row r="1274" s="15" customFormat="1" ht="12.75">
      <c r="A1274" s="79" t="s">
        <v>4135</v>
      </c>
    </row>
    <row r="1275" s="15" customFormat="1" ht="12.75">
      <c r="A1275" s="79" t="s">
        <v>4136</v>
      </c>
    </row>
    <row r="1276" s="15" customFormat="1" ht="12.75">
      <c r="A1276" s="79" t="s">
        <v>4137</v>
      </c>
    </row>
    <row r="1277" s="15" customFormat="1" ht="12.75">
      <c r="A1277" s="79" t="s">
        <v>4138</v>
      </c>
    </row>
    <row r="1278" s="15" customFormat="1" ht="12.75">
      <c r="A1278" s="79" t="s">
        <v>4140</v>
      </c>
    </row>
    <row r="1279" s="15" customFormat="1" ht="12.75">
      <c r="A1279" s="79" t="s">
        <v>4139</v>
      </c>
    </row>
    <row r="1280" s="15" customFormat="1" ht="15">
      <c r="A1280" s="78"/>
    </row>
    <row r="1281" s="15" customFormat="1" ht="15">
      <c r="A1281" s="78"/>
    </row>
    <row r="1282" s="15" customFormat="1" ht="15">
      <c r="A1282" s="78" t="s">
        <v>4127</v>
      </c>
    </row>
    <row r="1283" s="15" customFormat="1" ht="12.75">
      <c r="A1283" s="79" t="s">
        <v>4123</v>
      </c>
    </row>
    <row r="1284" s="15" customFormat="1" ht="12.75">
      <c r="A1284" s="79" t="s">
        <v>4117</v>
      </c>
    </row>
    <row r="1285" s="15" customFormat="1" ht="12.75">
      <c r="A1285" s="79" t="s">
        <v>4118</v>
      </c>
    </row>
    <row r="1286" s="15" customFormat="1" ht="12.75">
      <c r="A1286" s="79" t="s">
        <v>4119</v>
      </c>
    </row>
    <row r="1287" s="15" customFormat="1" ht="12.75">
      <c r="A1287" s="79" t="s">
        <v>4120</v>
      </c>
    </row>
    <row r="1288" s="15" customFormat="1" ht="12.75">
      <c r="A1288" s="79" t="s">
        <v>4121</v>
      </c>
    </row>
    <row r="1289" s="15" customFormat="1" ht="12.75">
      <c r="A1289" s="79" t="s">
        <v>4124</v>
      </c>
    </row>
    <row r="1290" s="15" customFormat="1" ht="12.75">
      <c r="A1290" s="79" t="s">
        <v>4125</v>
      </c>
    </row>
    <row r="1291" s="15" customFormat="1" ht="12.75">
      <c r="A1291" s="79" t="s">
        <v>4126</v>
      </c>
    </row>
    <row r="1292" s="15" customFormat="1" ht="12.75">
      <c r="A1292" s="79" t="s">
        <v>4122</v>
      </c>
    </row>
    <row r="1293" s="15" customFormat="1" ht="12.75">
      <c r="A1293" s="79" t="s">
        <v>3809</v>
      </c>
    </row>
    <row r="1294" s="15" customFormat="1" ht="15">
      <c r="A1294" s="78"/>
    </row>
    <row r="1295" s="15" customFormat="1" ht="15">
      <c r="A1295" s="78"/>
    </row>
    <row r="1296" s="15" customFormat="1" ht="15">
      <c r="A1296" s="157" t="s">
        <v>4116</v>
      </c>
    </row>
    <row r="1297" s="15" customFormat="1" ht="12.75">
      <c r="A1297" s="79" t="s">
        <v>3885</v>
      </c>
    </row>
    <row r="1298" s="15" customFormat="1" ht="12.75">
      <c r="A1298" s="79" t="s">
        <v>4105</v>
      </c>
    </row>
    <row r="1299" s="15" customFormat="1" ht="12.75">
      <c r="A1299" s="79" t="s">
        <v>4107</v>
      </c>
    </row>
    <row r="1300" s="15" customFormat="1" ht="12.75">
      <c r="A1300" s="79" t="s">
        <v>4106</v>
      </c>
    </row>
    <row r="1301" s="15" customFormat="1" ht="12.75">
      <c r="A1301" s="79" t="s">
        <v>4108</v>
      </c>
    </row>
    <row r="1302" s="15" customFormat="1" ht="12.75">
      <c r="A1302" s="79" t="s">
        <v>4109</v>
      </c>
    </row>
    <row r="1303" s="15" customFormat="1" ht="12.75">
      <c r="A1303" s="79" t="s">
        <v>4110</v>
      </c>
    </row>
    <row r="1304" s="15" customFormat="1" ht="12.75">
      <c r="A1304" s="79" t="s">
        <v>4111</v>
      </c>
    </row>
    <row r="1305" s="15" customFormat="1" ht="12.75">
      <c r="A1305" s="79" t="s">
        <v>4112</v>
      </c>
    </row>
    <row r="1306" s="15" customFormat="1" ht="12.75">
      <c r="A1306" s="79" t="s">
        <v>4113</v>
      </c>
    </row>
    <row r="1307" s="15" customFormat="1" ht="12.75">
      <c r="A1307" s="79" t="s">
        <v>4114</v>
      </c>
    </row>
    <row r="1308" s="15" customFormat="1" ht="12.75">
      <c r="A1308" s="79" t="s">
        <v>4115</v>
      </c>
    </row>
    <row r="1309" s="15" customFormat="1" ht="15">
      <c r="A1309" s="78"/>
    </row>
    <row r="1310" s="15" customFormat="1" ht="15">
      <c r="A1310" s="78"/>
    </row>
    <row r="1311" s="15" customFormat="1" ht="15">
      <c r="A1311" s="78" t="s">
        <v>4102</v>
      </c>
    </row>
    <row r="1312" s="15" customFormat="1" ht="12.75">
      <c r="A1312" s="79" t="s">
        <v>4094</v>
      </c>
    </row>
    <row r="1313" s="15" customFormat="1" ht="12.75">
      <c r="A1313" s="79" t="s">
        <v>4096</v>
      </c>
    </row>
    <row r="1314" s="15" customFormat="1" ht="12.75">
      <c r="A1314" s="79" t="s">
        <v>4095</v>
      </c>
    </row>
    <row r="1315" s="15" customFormat="1" ht="12.75">
      <c r="A1315" s="79" t="s">
        <v>4097</v>
      </c>
    </row>
    <row r="1316" s="15" customFormat="1" ht="12.75">
      <c r="A1316" s="79" t="s">
        <v>4103</v>
      </c>
    </row>
    <row r="1317" s="15" customFormat="1" ht="12.75">
      <c r="A1317" s="79" t="s">
        <v>4100</v>
      </c>
    </row>
    <row r="1318" s="15" customFormat="1" ht="12.75">
      <c r="A1318" s="79" t="s">
        <v>4098</v>
      </c>
    </row>
    <row r="1319" s="15" customFormat="1" ht="12.75">
      <c r="A1319" s="79" t="s">
        <v>4101</v>
      </c>
    </row>
    <row r="1320" s="15" customFormat="1" ht="12.75">
      <c r="A1320" s="79" t="s">
        <v>4099</v>
      </c>
    </row>
    <row r="1321" s="15" customFormat="1" ht="12.75">
      <c r="A1321" s="79" t="s">
        <v>4104</v>
      </c>
    </row>
    <row r="1322" s="15" customFormat="1" ht="15">
      <c r="A1322" s="78"/>
    </row>
    <row r="1323" s="15" customFormat="1" ht="15">
      <c r="A1323" s="78"/>
    </row>
    <row r="1324" s="15" customFormat="1" ht="15">
      <c r="A1324" s="78" t="s">
        <v>4092</v>
      </c>
    </row>
    <row r="1325" s="15" customFormat="1" ht="12.75">
      <c r="A1325" s="79" t="s">
        <v>3582</v>
      </c>
    </row>
    <row r="1326" s="15" customFormat="1" ht="12.75">
      <c r="A1326" s="79" t="s">
        <v>4083</v>
      </c>
    </row>
    <row r="1327" s="15" customFormat="1" ht="12.75">
      <c r="A1327" s="79" t="s">
        <v>4081</v>
      </c>
    </row>
    <row r="1328" s="15" customFormat="1" ht="12.75">
      <c r="A1328" s="79" t="s">
        <v>4082</v>
      </c>
    </row>
    <row r="1329" s="15" customFormat="1" ht="12.75">
      <c r="A1329" s="79" t="s">
        <v>4084</v>
      </c>
    </row>
    <row r="1330" s="15" customFormat="1" ht="12.75">
      <c r="A1330" s="79" t="s">
        <v>4085</v>
      </c>
    </row>
    <row r="1331" s="15" customFormat="1" ht="12.75">
      <c r="A1331" s="79" t="s">
        <v>4086</v>
      </c>
    </row>
    <row r="1332" s="15" customFormat="1" ht="12.75">
      <c r="A1332" s="79" t="s">
        <v>4087</v>
      </c>
    </row>
    <row r="1333" s="15" customFormat="1" ht="12.75">
      <c r="A1333" s="79" t="s">
        <v>4093</v>
      </c>
    </row>
    <row r="1334" s="15" customFormat="1" ht="12.75">
      <c r="A1334" s="79" t="s">
        <v>4088</v>
      </c>
    </row>
    <row r="1335" s="15" customFormat="1" ht="12.75">
      <c r="A1335" s="79" t="s">
        <v>4089</v>
      </c>
    </row>
    <row r="1336" s="15" customFormat="1" ht="12.75">
      <c r="A1336" s="79" t="s">
        <v>4090</v>
      </c>
    </row>
    <row r="1337" s="15" customFormat="1" ht="12.75">
      <c r="A1337" s="79" t="s">
        <v>4091</v>
      </c>
    </row>
    <row r="1338" s="15" customFormat="1" ht="15">
      <c r="A1338" s="78"/>
    </row>
    <row r="1339" s="15" customFormat="1" ht="15">
      <c r="A1339" s="78"/>
    </row>
    <row r="1340" s="15" customFormat="1" ht="15">
      <c r="A1340" s="78" t="s">
        <v>4072</v>
      </c>
    </row>
    <row r="1341" s="15" customFormat="1" ht="12.75">
      <c r="A1341" s="79" t="s">
        <v>4069</v>
      </c>
    </row>
    <row r="1342" s="15" customFormat="1" ht="12.75">
      <c r="A1342" s="79" t="s">
        <v>4073</v>
      </c>
    </row>
    <row r="1343" s="15" customFormat="1" ht="12.75">
      <c r="A1343" s="79" t="s">
        <v>4071</v>
      </c>
    </row>
    <row r="1344" s="15" customFormat="1" ht="12.75">
      <c r="A1344" s="79" t="s">
        <v>4074</v>
      </c>
    </row>
    <row r="1345" s="15" customFormat="1" ht="12.75">
      <c r="A1345" s="79" t="s">
        <v>4075</v>
      </c>
    </row>
    <row r="1346" s="15" customFormat="1" ht="12.75">
      <c r="A1346" s="79" t="s">
        <v>4067</v>
      </c>
    </row>
    <row r="1347" s="15" customFormat="1" ht="12.75">
      <c r="A1347" s="79" t="s">
        <v>4070</v>
      </c>
    </row>
    <row r="1348" s="15" customFormat="1" ht="12.75">
      <c r="A1348" s="79" t="s">
        <v>4068</v>
      </c>
    </row>
    <row r="1349" s="15" customFormat="1" ht="12.75">
      <c r="A1349" s="79" t="s">
        <v>4076</v>
      </c>
    </row>
    <row r="1350" s="15" customFormat="1" ht="12.75">
      <c r="A1350" s="79" t="s">
        <v>4077</v>
      </c>
    </row>
    <row r="1351" s="15" customFormat="1" ht="12.75">
      <c r="A1351" s="79" t="s">
        <v>4078</v>
      </c>
    </row>
    <row r="1352" s="15" customFormat="1" ht="12.75">
      <c r="A1352" s="79" t="s">
        <v>4079</v>
      </c>
    </row>
    <row r="1353" s="15" customFormat="1" ht="12.75">
      <c r="A1353" s="79" t="s">
        <v>4080</v>
      </c>
    </row>
    <row r="1354" s="15" customFormat="1" ht="15">
      <c r="A1354" s="78"/>
    </row>
    <row r="1355" s="15" customFormat="1" ht="15">
      <c r="A1355" s="78"/>
    </row>
    <row r="1356" s="15" customFormat="1" ht="15">
      <c r="A1356" s="78" t="s">
        <v>4059</v>
      </c>
    </row>
    <row r="1357" s="15" customFormat="1" ht="12.75">
      <c r="A1357" s="79" t="s">
        <v>4060</v>
      </c>
    </row>
    <row r="1358" s="15" customFormat="1" ht="12.75">
      <c r="A1358" s="79" t="s">
        <v>4058</v>
      </c>
    </row>
    <row r="1359" s="15" customFormat="1" ht="12.75">
      <c r="A1359" s="79" t="s">
        <v>4061</v>
      </c>
    </row>
    <row r="1360" s="15" customFormat="1" ht="12.75">
      <c r="A1360" s="79" t="s">
        <v>4062</v>
      </c>
    </row>
    <row r="1361" s="15" customFormat="1" ht="12.75">
      <c r="A1361" s="79" t="s">
        <v>4057</v>
      </c>
    </row>
    <row r="1362" s="15" customFormat="1" ht="12.75">
      <c r="A1362" s="79" t="s">
        <v>4063</v>
      </c>
    </row>
    <row r="1363" s="15" customFormat="1" ht="12.75">
      <c r="A1363" s="79" t="s">
        <v>4064</v>
      </c>
    </row>
    <row r="1364" s="15" customFormat="1" ht="12.75">
      <c r="A1364" s="79" t="s">
        <v>4066</v>
      </c>
    </row>
    <row r="1365" s="15" customFormat="1" ht="12.75">
      <c r="A1365" s="79" t="s">
        <v>4065</v>
      </c>
    </row>
    <row r="1366" s="15" customFormat="1" ht="12.75">
      <c r="A1366" s="79"/>
    </row>
    <row r="1367" s="15" customFormat="1" ht="12.75">
      <c r="A1367" s="79"/>
    </row>
    <row r="1368" s="15" customFormat="1" ht="15">
      <c r="A1368" s="78" t="s">
        <v>4054</v>
      </c>
    </row>
    <row r="1369" s="15" customFormat="1" ht="12.75">
      <c r="A1369" s="79" t="s">
        <v>4046</v>
      </c>
    </row>
    <row r="1370" s="15" customFormat="1" ht="12.75">
      <c r="A1370" s="79" t="s">
        <v>4048</v>
      </c>
    </row>
    <row r="1371" s="15" customFormat="1" ht="12.75">
      <c r="A1371" s="79" t="s">
        <v>4049</v>
      </c>
    </row>
    <row r="1372" s="15" customFormat="1" ht="12.75">
      <c r="A1372" s="79" t="s">
        <v>3883</v>
      </c>
    </row>
    <row r="1373" s="15" customFormat="1" ht="12.75">
      <c r="A1373" s="79" t="s">
        <v>4052</v>
      </c>
    </row>
    <row r="1374" s="15" customFormat="1" ht="12.75">
      <c r="A1374" s="79" t="s">
        <v>4055</v>
      </c>
    </row>
    <row r="1375" s="15" customFormat="1" ht="12.75">
      <c r="A1375" s="79" t="s">
        <v>4050</v>
      </c>
    </row>
    <row r="1376" s="15" customFormat="1" ht="12.75">
      <c r="A1376" s="79" t="s">
        <v>4051</v>
      </c>
    </row>
    <row r="1377" s="15" customFormat="1" ht="12.75">
      <c r="A1377" s="79" t="s">
        <v>4053</v>
      </c>
    </row>
    <row r="1378" s="15" customFormat="1" ht="12.75">
      <c r="A1378" s="79" t="s">
        <v>4047</v>
      </c>
    </row>
    <row r="1379" s="15" customFormat="1" ht="12.75">
      <c r="A1379" s="79" t="s">
        <v>4056</v>
      </c>
    </row>
    <row r="1380" s="15" customFormat="1" ht="12.75">
      <c r="A1380" s="79"/>
    </row>
    <row r="1381" s="15" customFormat="1" ht="15">
      <c r="A1381" s="78"/>
    </row>
    <row r="1382" s="15" customFormat="1" ht="15">
      <c r="A1382" s="78" t="s">
        <v>4037</v>
      </c>
    </row>
    <row r="1383" s="15" customFormat="1" ht="12.75">
      <c r="A1383" s="79" t="s">
        <v>4042</v>
      </c>
    </row>
    <row r="1384" s="15" customFormat="1" ht="12.75">
      <c r="A1384" s="79" t="s">
        <v>4034</v>
      </c>
    </row>
    <row r="1385" s="15" customFormat="1" ht="12.75">
      <c r="A1385" s="79" t="s">
        <v>4038</v>
      </c>
    </row>
    <row r="1386" s="15" customFormat="1" ht="12.75">
      <c r="A1386" s="79" t="s">
        <v>4036</v>
      </c>
    </row>
    <row r="1387" s="15" customFormat="1" ht="12.75">
      <c r="A1387" s="79" t="s">
        <v>4035</v>
      </c>
    </row>
    <row r="1388" s="15" customFormat="1" ht="12.75">
      <c r="A1388" s="79" t="s">
        <v>4039</v>
      </c>
    </row>
    <row r="1389" s="15" customFormat="1" ht="12.75">
      <c r="A1389" s="79" t="s">
        <v>3093</v>
      </c>
    </row>
    <row r="1390" s="15" customFormat="1" ht="12.75">
      <c r="A1390" s="79" t="s">
        <v>4040</v>
      </c>
    </row>
    <row r="1391" s="15" customFormat="1" ht="12.75">
      <c r="A1391" s="79" t="s">
        <v>4033</v>
      </c>
    </row>
    <row r="1392" s="15" customFormat="1" ht="12.75">
      <c r="A1392" s="79" t="s">
        <v>4041</v>
      </c>
    </row>
    <row r="1393" s="15" customFormat="1" ht="15">
      <c r="A1393" s="78"/>
    </row>
    <row r="1394" s="15" customFormat="1" ht="15">
      <c r="A1394" s="78"/>
    </row>
    <row r="1395" s="15" customFormat="1" ht="15">
      <c r="A1395" s="78" t="s">
        <v>4029</v>
      </c>
    </row>
    <row r="1396" s="15" customFormat="1" ht="12.75">
      <c r="A1396" s="79" t="s">
        <v>4026</v>
      </c>
    </row>
    <row r="1397" s="15" customFormat="1" ht="12.75">
      <c r="A1397" s="79" t="s">
        <v>2906</v>
      </c>
    </row>
    <row r="1398" s="15" customFormat="1" ht="12.75">
      <c r="A1398" s="79" t="s">
        <v>4027</v>
      </c>
    </row>
    <row r="1399" s="15" customFormat="1" ht="12.75">
      <c r="A1399" s="79" t="s">
        <v>4028</v>
      </c>
    </row>
    <row r="1400" s="15" customFormat="1" ht="12.75">
      <c r="A1400" s="79" t="s">
        <v>4030</v>
      </c>
    </row>
    <row r="1401" s="15" customFormat="1" ht="12.75">
      <c r="A1401" s="79" t="s">
        <v>4022</v>
      </c>
    </row>
    <row r="1402" s="15" customFormat="1" ht="12.75">
      <c r="A1402" s="79" t="s">
        <v>4031</v>
      </c>
    </row>
    <row r="1403" s="15" customFormat="1" ht="12.75">
      <c r="A1403" s="79" t="s">
        <v>4032</v>
      </c>
    </row>
    <row r="1404" s="15" customFormat="1" ht="12.75">
      <c r="A1404" s="79" t="s">
        <v>3555</v>
      </c>
    </row>
    <row r="1405" s="15" customFormat="1" ht="12.75">
      <c r="A1405" s="79" t="s">
        <v>4023</v>
      </c>
    </row>
    <row r="1406" s="15" customFormat="1" ht="12.75">
      <c r="A1406" s="79" t="s">
        <v>4024</v>
      </c>
    </row>
    <row r="1407" s="15" customFormat="1" ht="12.75">
      <c r="A1407" s="79" t="s">
        <v>4025</v>
      </c>
    </row>
    <row r="1408" s="15" customFormat="1" ht="15">
      <c r="A1408" s="78"/>
    </row>
    <row r="1409" s="15" customFormat="1" ht="15">
      <c r="A1409" s="78"/>
    </row>
    <row r="1410" s="15" customFormat="1" ht="15">
      <c r="A1410" s="78" t="s">
        <v>4010</v>
      </c>
    </row>
    <row r="1411" s="15" customFormat="1" ht="12.75">
      <c r="A1411" s="79" t="s">
        <v>4021</v>
      </c>
    </row>
    <row r="1412" s="15" customFormat="1" ht="12.75">
      <c r="A1412" s="79" t="s">
        <v>4009</v>
      </c>
    </row>
    <row r="1413" s="15" customFormat="1" ht="12.75">
      <c r="A1413" s="79" t="s">
        <v>4011</v>
      </c>
    </row>
    <row r="1414" s="15" customFormat="1" ht="12.75">
      <c r="A1414" s="79" t="s">
        <v>4012</v>
      </c>
    </row>
    <row r="1415" s="15" customFormat="1" ht="12.75">
      <c r="A1415" s="79" t="s">
        <v>4013</v>
      </c>
    </row>
    <row r="1416" s="15" customFormat="1" ht="12.75">
      <c r="A1416" s="79" t="s">
        <v>4014</v>
      </c>
    </row>
    <row r="1417" s="15" customFormat="1" ht="12.75">
      <c r="A1417" s="79" t="s">
        <v>4015</v>
      </c>
    </row>
    <row r="1418" s="15" customFormat="1" ht="12.75">
      <c r="A1418" s="79" t="s">
        <v>4016</v>
      </c>
    </row>
    <row r="1419" s="15" customFormat="1" ht="12.75">
      <c r="A1419" s="79" t="s">
        <v>4020</v>
      </c>
    </row>
    <row r="1420" s="15" customFormat="1" ht="12.75">
      <c r="A1420" s="79" t="s">
        <v>4017</v>
      </c>
    </row>
    <row r="1421" spans="1:3" s="26" customFormat="1" ht="12.75">
      <c r="A1421" s="79" t="s">
        <v>4018</v>
      </c>
      <c r="B1421" s="15"/>
      <c r="C1421" s="15"/>
    </row>
    <row r="1422" spans="1:3" s="26" customFormat="1" ht="12.75">
      <c r="A1422" s="79" t="s">
        <v>4019</v>
      </c>
      <c r="B1422" s="15"/>
      <c r="C1422" s="15"/>
    </row>
    <row r="1423" spans="1:3" s="26" customFormat="1" ht="15">
      <c r="A1423" s="78"/>
      <c r="B1423" s="15"/>
      <c r="C1423" s="15"/>
    </row>
    <row r="1424" spans="1:3" s="26" customFormat="1" ht="15">
      <c r="A1424" s="78"/>
      <c r="B1424" s="15"/>
      <c r="C1424" s="15"/>
    </row>
    <row r="1425" spans="1:3" s="26" customFormat="1" ht="15">
      <c r="A1425" s="78" t="s">
        <v>4005</v>
      </c>
      <c r="B1425" s="15"/>
      <c r="C1425" s="15"/>
    </row>
    <row r="1426" spans="1:3" s="26" customFormat="1" ht="12.75">
      <c r="A1426" s="79" t="s">
        <v>4006</v>
      </c>
      <c r="B1426" s="15"/>
      <c r="C1426" s="15"/>
    </row>
    <row r="1427" spans="1:3" s="26" customFormat="1" ht="12.75">
      <c r="A1427" s="79" t="s">
        <v>3289</v>
      </c>
      <c r="B1427" s="15"/>
      <c r="C1427" s="15"/>
    </row>
    <row r="1428" spans="1:3" s="26" customFormat="1" ht="12.75">
      <c r="A1428" s="79" t="s">
        <v>4001</v>
      </c>
      <c r="B1428" s="15"/>
      <c r="C1428" s="15"/>
    </row>
    <row r="1429" spans="1:3" s="26" customFormat="1" ht="12.75">
      <c r="A1429" s="79" t="s">
        <v>4007</v>
      </c>
      <c r="B1429" s="15"/>
      <c r="C1429" s="15"/>
    </row>
    <row r="1430" spans="1:3" s="26" customFormat="1" ht="12.75">
      <c r="A1430" s="79" t="s">
        <v>4003</v>
      </c>
      <c r="B1430" s="15"/>
      <c r="C1430" s="15"/>
    </row>
    <row r="1431" spans="1:3" s="26" customFormat="1" ht="12.75">
      <c r="A1431" s="79" t="s">
        <v>3534</v>
      </c>
      <c r="B1431" s="15"/>
      <c r="C1431" s="15"/>
    </row>
    <row r="1432" spans="1:3" s="26" customFormat="1" ht="12.75">
      <c r="A1432" s="79" t="s">
        <v>4002</v>
      </c>
      <c r="B1432" s="15"/>
      <c r="C1432" s="15"/>
    </row>
    <row r="1433" s="15" customFormat="1" ht="12.75">
      <c r="A1433" s="79" t="s">
        <v>4008</v>
      </c>
    </row>
    <row r="1434" s="15" customFormat="1" ht="12.75">
      <c r="A1434" s="79" t="s">
        <v>4004</v>
      </c>
    </row>
    <row r="1435" s="15" customFormat="1" ht="15">
      <c r="A1435" s="78"/>
    </row>
    <row r="1436" spans="1:3" s="26" customFormat="1" ht="15">
      <c r="A1436" s="78"/>
      <c r="B1436" s="15"/>
      <c r="C1436" s="15"/>
    </row>
    <row r="1437" spans="1:3" s="26" customFormat="1" ht="15">
      <c r="A1437" s="78" t="s">
        <v>3992</v>
      </c>
      <c r="B1437" s="15"/>
      <c r="C1437" s="15"/>
    </row>
    <row r="1438" spans="1:3" s="26" customFormat="1" ht="12.75">
      <c r="A1438" s="79" t="s">
        <v>3993</v>
      </c>
      <c r="B1438" s="15"/>
      <c r="C1438" s="15"/>
    </row>
    <row r="1439" spans="1:3" s="26" customFormat="1" ht="12.75">
      <c r="A1439" s="79" t="s">
        <v>3988</v>
      </c>
      <c r="B1439" s="15"/>
      <c r="C1439" s="15"/>
    </row>
    <row r="1440" spans="1:3" s="26" customFormat="1" ht="12.75">
      <c r="A1440" s="79" t="s">
        <v>3989</v>
      </c>
      <c r="B1440" s="15"/>
      <c r="C1440" s="15"/>
    </row>
    <row r="1441" s="15" customFormat="1" ht="12.75">
      <c r="A1441" s="79" t="s">
        <v>3991</v>
      </c>
    </row>
    <row r="1442" s="15" customFormat="1" ht="12.75">
      <c r="A1442" s="79" t="s">
        <v>3994</v>
      </c>
    </row>
    <row r="1443" s="15" customFormat="1" ht="12.75">
      <c r="A1443" s="79" t="s">
        <v>3990</v>
      </c>
    </row>
    <row r="1444" s="15" customFormat="1" ht="12.75">
      <c r="A1444" s="79" t="s">
        <v>3995</v>
      </c>
    </row>
    <row r="1445" s="15" customFormat="1" ht="12.75">
      <c r="A1445" s="79" t="s">
        <v>3996</v>
      </c>
    </row>
    <row r="1446" s="15" customFormat="1" ht="12.75">
      <c r="A1446" s="79" t="s">
        <v>3997</v>
      </c>
    </row>
    <row r="1447" s="15" customFormat="1" ht="15">
      <c r="A1447" s="78"/>
    </row>
    <row r="1448" s="15" customFormat="1" ht="15">
      <c r="A1448" s="78"/>
    </row>
    <row r="1449" spans="1:3" s="15" customFormat="1" ht="15">
      <c r="A1449" s="78" t="s">
        <v>3983</v>
      </c>
      <c r="C1449" s="26"/>
    </row>
    <row r="1450" spans="1:3" s="15" customFormat="1" ht="12.75">
      <c r="A1450" s="79" t="s">
        <v>3984</v>
      </c>
      <c r="C1450" s="26"/>
    </row>
    <row r="1451" spans="1:3" s="15" customFormat="1" ht="12.75">
      <c r="A1451" s="79" t="s">
        <v>3861</v>
      </c>
      <c r="C1451" s="26"/>
    </row>
    <row r="1452" spans="1:3" s="15" customFormat="1" ht="12.75">
      <c r="A1452" s="79" t="s">
        <v>3981</v>
      </c>
      <c r="C1452" s="26"/>
    </row>
    <row r="1453" spans="1:3" s="15" customFormat="1" ht="12.75">
      <c r="A1453" s="79" t="s">
        <v>3982</v>
      </c>
      <c r="C1453" s="26"/>
    </row>
    <row r="1454" spans="1:3" s="15" customFormat="1" ht="12.75">
      <c r="A1454" s="79" t="s">
        <v>3303</v>
      </c>
      <c r="C1454" s="26"/>
    </row>
    <row r="1455" spans="1:3" s="15" customFormat="1" ht="12.75">
      <c r="A1455" s="79" t="s">
        <v>3985</v>
      </c>
      <c r="C1455" s="26"/>
    </row>
    <row r="1456" spans="1:3" s="15" customFormat="1" ht="12.75">
      <c r="A1456" s="79" t="s">
        <v>3987</v>
      </c>
      <c r="C1456" s="26"/>
    </row>
    <row r="1457" spans="1:3" s="15" customFormat="1" ht="12.75">
      <c r="A1457" s="79" t="s">
        <v>3986</v>
      </c>
      <c r="C1457" s="26"/>
    </row>
    <row r="1458" spans="1:3" s="15" customFormat="1" ht="12.75">
      <c r="A1458" s="79" t="s">
        <v>3863</v>
      </c>
      <c r="C1458" s="26"/>
    </row>
    <row r="1459" spans="1:3" s="15" customFormat="1" ht="15">
      <c r="A1459" s="78"/>
      <c r="C1459" s="26"/>
    </row>
    <row r="1460" spans="1:3" s="15" customFormat="1" ht="15">
      <c r="A1460" s="78"/>
      <c r="C1460" s="26"/>
    </row>
    <row r="1461" s="15" customFormat="1" ht="15">
      <c r="A1461" s="78" t="s">
        <v>3974</v>
      </c>
    </row>
    <row r="1462" s="15" customFormat="1" ht="12.75">
      <c r="A1462" s="79" t="s">
        <v>3975</v>
      </c>
    </row>
    <row r="1463" s="15" customFormat="1" ht="12.75">
      <c r="A1463" s="79" t="s">
        <v>3976</v>
      </c>
    </row>
    <row r="1464" spans="1:3" s="15" customFormat="1" ht="12.75">
      <c r="A1464" s="79" t="s">
        <v>3980</v>
      </c>
      <c r="C1464" s="26"/>
    </row>
    <row r="1465" spans="1:3" s="15" customFormat="1" ht="12.75">
      <c r="A1465" s="79" t="s">
        <v>3977</v>
      </c>
      <c r="C1465" s="26"/>
    </row>
    <row r="1466" spans="1:3" s="15" customFormat="1" ht="12.75">
      <c r="A1466" s="79" t="s">
        <v>4000</v>
      </c>
      <c r="C1466" s="26"/>
    </row>
    <row r="1467" spans="1:3" s="15" customFormat="1" ht="12.75">
      <c r="A1467" s="79" t="s">
        <v>3998</v>
      </c>
      <c r="C1467" s="26"/>
    </row>
    <row r="1468" spans="1:3" s="15" customFormat="1" ht="12.75">
      <c r="A1468" s="79" t="s">
        <v>3999</v>
      </c>
      <c r="C1468" s="26"/>
    </row>
    <row r="1469" spans="1:2" s="15" customFormat="1" ht="12.75">
      <c r="A1469" s="79" t="s">
        <v>3978</v>
      </c>
      <c r="B1469" s="26"/>
    </row>
    <row r="1470" spans="1:2" s="15" customFormat="1" ht="12.75">
      <c r="A1470" s="79" t="s">
        <v>3979</v>
      </c>
      <c r="B1470" s="26"/>
    </row>
    <row r="1471" spans="1:2" s="15" customFormat="1" ht="15">
      <c r="A1471" s="78"/>
      <c r="B1471" s="26"/>
    </row>
    <row r="1472" spans="1:2" s="15" customFormat="1" ht="15">
      <c r="A1472" s="78"/>
      <c r="B1472" s="26"/>
    </row>
    <row r="1473" spans="1:2" s="15" customFormat="1" ht="15">
      <c r="A1473" s="78" t="s">
        <v>3969</v>
      </c>
      <c r="B1473" s="26"/>
    </row>
    <row r="1474" spans="1:2" s="15" customFormat="1" ht="12.75">
      <c r="A1474" s="79" t="s">
        <v>3967</v>
      </c>
      <c r="B1474" s="26"/>
    </row>
    <row r="1475" spans="1:2" s="15" customFormat="1" ht="12.75">
      <c r="A1475" s="79" t="s">
        <v>3962</v>
      </c>
      <c r="B1475" s="26"/>
    </row>
    <row r="1476" spans="1:2" s="15" customFormat="1" ht="12.75">
      <c r="A1476" s="79" t="s">
        <v>3970</v>
      </c>
      <c r="B1476" s="26"/>
    </row>
    <row r="1477" spans="1:2" s="15" customFormat="1" ht="12.75">
      <c r="A1477" s="79" t="s">
        <v>3971</v>
      </c>
      <c r="B1477" s="26"/>
    </row>
    <row r="1478" spans="1:2" s="15" customFormat="1" ht="12.75">
      <c r="A1478" s="79" t="s">
        <v>3968</v>
      </c>
      <c r="B1478" s="26"/>
    </row>
    <row r="1479" spans="1:2" s="15" customFormat="1" ht="12.75">
      <c r="A1479" s="79" t="s">
        <v>3964</v>
      </c>
      <c r="B1479" s="26"/>
    </row>
    <row r="1480" spans="1:2" s="15" customFormat="1" ht="12.75">
      <c r="A1480" s="79" t="s">
        <v>3966</v>
      </c>
      <c r="B1480" s="26"/>
    </row>
    <row r="1481" s="15" customFormat="1" ht="12.75">
      <c r="A1481" s="79" t="s">
        <v>3963</v>
      </c>
    </row>
    <row r="1482" s="15" customFormat="1" ht="12.75">
      <c r="A1482" s="79" t="s">
        <v>3972</v>
      </c>
    </row>
    <row r="1483" s="15" customFormat="1" ht="12.75">
      <c r="A1483" s="79" t="s">
        <v>3965</v>
      </c>
    </row>
    <row r="1484" spans="1:2" s="15" customFormat="1" ht="15">
      <c r="A1484" s="78"/>
      <c r="B1484" s="26"/>
    </row>
    <row r="1485" spans="1:2" s="15" customFormat="1" ht="15">
      <c r="A1485" s="78"/>
      <c r="B1485" s="26"/>
    </row>
    <row r="1486" spans="1:2" s="15" customFormat="1" ht="15">
      <c r="A1486" s="78" t="s">
        <v>3959</v>
      </c>
      <c r="B1486" s="26"/>
    </row>
    <row r="1487" spans="1:2" s="15" customFormat="1" ht="12.75">
      <c r="A1487" s="79" t="s">
        <v>3960</v>
      </c>
      <c r="B1487" s="26"/>
    </row>
    <row r="1488" spans="1:2" s="15" customFormat="1" ht="12.75">
      <c r="A1488" s="79" t="s">
        <v>3961</v>
      </c>
      <c r="B1488" s="26"/>
    </row>
    <row r="1489" s="15" customFormat="1" ht="12.75">
      <c r="A1489" s="79" t="s">
        <v>3956</v>
      </c>
    </row>
    <row r="1490" s="15" customFormat="1" ht="12.75">
      <c r="A1490" s="79" t="s">
        <v>3957</v>
      </c>
    </row>
    <row r="1491" s="15" customFormat="1" ht="12.75">
      <c r="A1491" s="79" t="s">
        <v>3958</v>
      </c>
    </row>
    <row r="1492" s="15" customFormat="1" ht="15">
      <c r="A1492" s="78"/>
    </row>
    <row r="1493" s="15" customFormat="1" ht="15">
      <c r="A1493" s="78"/>
    </row>
    <row r="1494" s="15" customFormat="1" ht="15">
      <c r="A1494" s="83">
        <v>44499</v>
      </c>
    </row>
    <row r="1495" s="15" customFormat="1" ht="12.75">
      <c r="A1495" s="79" t="s">
        <v>3944</v>
      </c>
    </row>
    <row r="1496" s="15" customFormat="1" ht="12.75">
      <c r="A1496" s="79" t="s">
        <v>3945</v>
      </c>
    </row>
    <row r="1497" s="15" customFormat="1" ht="12.75">
      <c r="A1497" s="79" t="s">
        <v>3951</v>
      </c>
    </row>
    <row r="1498" s="15" customFormat="1" ht="12.75">
      <c r="A1498" s="79" t="s">
        <v>3952</v>
      </c>
    </row>
    <row r="1499" s="15" customFormat="1" ht="12.75">
      <c r="A1499" s="79" t="s">
        <v>3953</v>
      </c>
    </row>
    <row r="1500" s="15" customFormat="1" ht="12.75">
      <c r="A1500" s="79" t="s">
        <v>3946</v>
      </c>
    </row>
    <row r="1501" s="15" customFormat="1" ht="12.75">
      <c r="A1501" s="79" t="s">
        <v>3954</v>
      </c>
    </row>
    <row r="1502" s="15" customFormat="1" ht="12.75">
      <c r="A1502" s="79" t="s">
        <v>3947</v>
      </c>
    </row>
    <row r="1503" s="15" customFormat="1" ht="12.75">
      <c r="A1503" s="79" t="s">
        <v>3948</v>
      </c>
    </row>
    <row r="1504" s="15" customFormat="1" ht="12.75">
      <c r="A1504" s="79" t="s">
        <v>3955</v>
      </c>
    </row>
    <row r="1505" s="15" customFormat="1" ht="12.75">
      <c r="A1505" s="79" t="s">
        <v>3949</v>
      </c>
    </row>
    <row r="1506" s="15" customFormat="1" ht="12.75">
      <c r="A1506" s="79" t="s">
        <v>3950</v>
      </c>
    </row>
    <row r="1507" s="15" customFormat="1" ht="15">
      <c r="A1507" s="78"/>
    </row>
    <row r="1508" s="15" customFormat="1" ht="15">
      <c r="A1508" s="78"/>
    </row>
    <row r="1509" s="15" customFormat="1" ht="15">
      <c r="A1509" s="78" t="s">
        <v>3937</v>
      </c>
    </row>
    <row r="1510" s="15" customFormat="1" ht="12.75">
      <c r="A1510" s="79" t="s">
        <v>3933</v>
      </c>
    </row>
    <row r="1511" spans="1:3" s="26" customFormat="1" ht="12.75">
      <c r="A1511" s="79" t="s">
        <v>3938</v>
      </c>
      <c r="B1511" s="15"/>
      <c r="C1511" s="15"/>
    </row>
    <row r="1512" spans="1:3" s="26" customFormat="1" ht="12.75">
      <c r="A1512" s="79" t="s">
        <v>3943</v>
      </c>
      <c r="B1512" s="15"/>
      <c r="C1512" s="15"/>
    </row>
    <row r="1513" spans="1:3" s="26" customFormat="1" ht="12.75">
      <c r="A1513" s="79" t="s">
        <v>3934</v>
      </c>
      <c r="B1513" s="15"/>
      <c r="C1513" s="15"/>
    </row>
    <row r="1514" spans="1:3" s="26" customFormat="1" ht="12.75">
      <c r="A1514" s="79" t="s">
        <v>3935</v>
      </c>
      <c r="B1514" s="15"/>
      <c r="C1514" s="15"/>
    </row>
    <row r="1515" spans="1:3" s="26" customFormat="1" ht="12.75">
      <c r="A1515" s="79" t="s">
        <v>3939</v>
      </c>
      <c r="B1515" s="15"/>
      <c r="C1515" s="15"/>
    </row>
    <row r="1516" spans="1:3" s="26" customFormat="1" ht="12.75">
      <c r="A1516" s="79" t="s">
        <v>3940</v>
      </c>
      <c r="B1516" s="15"/>
      <c r="C1516" s="15"/>
    </row>
    <row r="1517" s="15" customFormat="1" ht="12.75">
      <c r="A1517" s="79" t="s">
        <v>3941</v>
      </c>
    </row>
    <row r="1518" s="15" customFormat="1" ht="12.75">
      <c r="A1518" s="79" t="s">
        <v>3936</v>
      </c>
    </row>
    <row r="1519" s="15" customFormat="1" ht="12.75">
      <c r="A1519" s="79" t="s">
        <v>3932</v>
      </c>
    </row>
    <row r="1520" s="15" customFormat="1" ht="12.75">
      <c r="A1520" s="79" t="s">
        <v>3942</v>
      </c>
    </row>
    <row r="1521" s="15" customFormat="1" ht="15">
      <c r="A1521" s="78"/>
    </row>
    <row r="1522" s="15" customFormat="1" ht="15">
      <c r="A1522" s="78"/>
    </row>
    <row r="1523" s="15" customFormat="1" ht="15">
      <c r="A1523" s="78" t="s">
        <v>3915</v>
      </c>
    </row>
    <row r="1524" s="15" customFormat="1" ht="12.75">
      <c r="A1524" s="79" t="s">
        <v>3922</v>
      </c>
    </row>
    <row r="1525" s="15" customFormat="1" ht="12.75">
      <c r="A1525" s="79" t="s">
        <v>3911</v>
      </c>
    </row>
    <row r="1526" s="15" customFormat="1" ht="12.75">
      <c r="A1526" s="79" t="s">
        <v>3923</v>
      </c>
    </row>
    <row r="1527" s="15" customFormat="1" ht="12.75">
      <c r="A1527" s="79" t="s">
        <v>3555</v>
      </c>
    </row>
    <row r="1528" s="15" customFormat="1" ht="12.75">
      <c r="A1528" s="79" t="s">
        <v>3913</v>
      </c>
    </row>
    <row r="1529" s="15" customFormat="1" ht="12.75">
      <c r="A1529" s="79" t="s">
        <v>3912</v>
      </c>
    </row>
    <row r="1530" s="15" customFormat="1" ht="12.75">
      <c r="A1530" s="79" t="s">
        <v>3924</v>
      </c>
    </row>
    <row r="1531" s="15" customFormat="1" ht="12.75">
      <c r="A1531" s="79" t="s">
        <v>3925</v>
      </c>
    </row>
    <row r="1532" s="15" customFormat="1" ht="12.75">
      <c r="A1532" s="79" t="s">
        <v>3926</v>
      </c>
    </row>
    <row r="1533" s="15" customFormat="1" ht="12.75">
      <c r="A1533" s="79" t="s">
        <v>3562</v>
      </c>
    </row>
    <row r="1534" s="15" customFormat="1" ht="12.75">
      <c r="A1534" s="79" t="s">
        <v>3927</v>
      </c>
    </row>
    <row r="1535" s="15" customFormat="1" ht="12.75">
      <c r="A1535" s="79" t="s">
        <v>3914</v>
      </c>
    </row>
    <row r="1536" s="15" customFormat="1" ht="15">
      <c r="A1536" s="78"/>
    </row>
    <row r="1537" s="15" customFormat="1" ht="15">
      <c r="A1537" s="78"/>
    </row>
    <row r="1538" s="15" customFormat="1" ht="15">
      <c r="A1538" s="78" t="s">
        <v>3916</v>
      </c>
    </row>
    <row r="1539" spans="1:3" s="15" customFormat="1" ht="12.75">
      <c r="A1539" s="79" t="s">
        <v>3917</v>
      </c>
      <c r="C1539" s="26"/>
    </row>
    <row r="1540" spans="1:3" s="15" customFormat="1" ht="12.75">
      <c r="A1540" s="79" t="s">
        <v>3918</v>
      </c>
      <c r="C1540" s="26"/>
    </row>
    <row r="1541" spans="1:3" s="15" customFormat="1" ht="12.75">
      <c r="A1541" s="79" t="s">
        <v>3919</v>
      </c>
      <c r="C1541" s="26"/>
    </row>
    <row r="1542" spans="1:3" s="15" customFormat="1" ht="12.75">
      <c r="A1542" s="79" t="s">
        <v>3920</v>
      </c>
      <c r="C1542" s="26"/>
    </row>
    <row r="1543" spans="1:3" s="15" customFormat="1" ht="12.75">
      <c r="A1543" s="79" t="s">
        <v>3928</v>
      </c>
      <c r="C1543" s="26"/>
    </row>
    <row r="1544" spans="1:3" s="15" customFormat="1" ht="12.75">
      <c r="A1544" s="79" t="s">
        <v>3921</v>
      </c>
      <c r="C1544" s="26"/>
    </row>
    <row r="1545" s="15" customFormat="1" ht="12.75">
      <c r="A1545" s="79" t="s">
        <v>3929</v>
      </c>
    </row>
    <row r="1546" s="15" customFormat="1" ht="12.75">
      <c r="A1546" s="79" t="s">
        <v>3930</v>
      </c>
    </row>
    <row r="1547" s="15" customFormat="1" ht="12.75">
      <c r="A1547" s="79" t="s">
        <v>3931</v>
      </c>
    </row>
    <row r="1548" s="15" customFormat="1" ht="15">
      <c r="A1548" s="78"/>
    </row>
    <row r="1549" s="15" customFormat="1" ht="15">
      <c r="A1549" s="78"/>
    </row>
    <row r="1550" s="15" customFormat="1" ht="15">
      <c r="A1550" s="78" t="s">
        <v>3903</v>
      </c>
    </row>
    <row r="1551" s="15" customFormat="1" ht="12.75">
      <c r="A1551" s="79" t="s">
        <v>3899</v>
      </c>
    </row>
    <row r="1552" s="15" customFormat="1" ht="12.75">
      <c r="A1552" s="79" t="s">
        <v>3904</v>
      </c>
    </row>
    <row r="1553" s="15" customFormat="1" ht="12.75">
      <c r="A1553" s="79" t="s">
        <v>3900</v>
      </c>
    </row>
    <row r="1554" s="15" customFormat="1" ht="12.75">
      <c r="A1554" s="79" t="s">
        <v>3905</v>
      </c>
    </row>
    <row r="1555" s="15" customFormat="1" ht="12.75">
      <c r="A1555" s="79" t="s">
        <v>3906</v>
      </c>
    </row>
    <row r="1556" s="15" customFormat="1" ht="12.75">
      <c r="A1556" s="79" t="s">
        <v>3902</v>
      </c>
    </row>
    <row r="1557" s="15" customFormat="1" ht="12.75">
      <c r="A1557" s="79" t="s">
        <v>3907</v>
      </c>
    </row>
    <row r="1558" s="15" customFormat="1" ht="12.75">
      <c r="A1558" s="79" t="s">
        <v>3908</v>
      </c>
    </row>
    <row r="1559" spans="1:2" s="15" customFormat="1" ht="15">
      <c r="A1559" s="78"/>
      <c r="B1559" s="26"/>
    </row>
    <row r="1560" spans="1:2" s="15" customFormat="1" ht="15">
      <c r="A1560" s="78"/>
      <c r="B1560" s="26"/>
    </row>
    <row r="1561" spans="1:2" s="15" customFormat="1" ht="15">
      <c r="A1561" s="78" t="s">
        <v>3891</v>
      </c>
      <c r="B1561" s="26"/>
    </row>
    <row r="1562" spans="1:2" s="15" customFormat="1" ht="12.75">
      <c r="A1562" s="79" t="s">
        <v>3455</v>
      </c>
      <c r="B1562" s="26"/>
    </row>
    <row r="1563" spans="1:2" s="15" customFormat="1" ht="12.75">
      <c r="A1563" s="79" t="s">
        <v>3892</v>
      </c>
      <c r="B1563" s="26"/>
    </row>
    <row r="1564" spans="1:2" s="15" customFormat="1" ht="12.75">
      <c r="A1564" s="79" t="s">
        <v>3893</v>
      </c>
      <c r="B1564" s="26"/>
    </row>
    <row r="1565" s="15" customFormat="1" ht="12.75">
      <c r="A1565" s="79" t="s">
        <v>3889</v>
      </c>
    </row>
    <row r="1566" s="15" customFormat="1" ht="12.75">
      <c r="A1566" s="79" t="s">
        <v>3894</v>
      </c>
    </row>
    <row r="1567" s="15" customFormat="1" ht="12.75">
      <c r="A1567" s="79" t="s">
        <v>3895</v>
      </c>
    </row>
    <row r="1568" s="15" customFormat="1" ht="12.75">
      <c r="A1568" s="79" t="s">
        <v>3896</v>
      </c>
    </row>
    <row r="1569" s="15" customFormat="1" ht="12.75">
      <c r="A1569" s="79" t="s">
        <v>3897</v>
      </c>
    </row>
    <row r="1570" spans="1:2" s="15" customFormat="1" ht="12.75">
      <c r="A1570" s="79" t="s">
        <v>3898</v>
      </c>
      <c r="B1570" s="26"/>
    </row>
    <row r="1571" spans="1:2" s="15" customFormat="1" ht="15">
      <c r="A1571" s="78"/>
      <c r="B1571" s="26"/>
    </row>
    <row r="1572" spans="1:2" s="15" customFormat="1" ht="15">
      <c r="A1572" s="78"/>
      <c r="B1572" s="26"/>
    </row>
    <row r="1573" spans="1:2" s="15" customFormat="1" ht="15">
      <c r="A1573" s="78" t="s">
        <v>3884</v>
      </c>
      <c r="B1573" s="26"/>
    </row>
    <row r="1574" spans="1:2" s="15" customFormat="1" ht="12.75">
      <c r="A1574" s="79" t="s">
        <v>3885</v>
      </c>
      <c r="B1574" s="26"/>
    </row>
    <row r="1575" spans="1:2" s="15" customFormat="1" ht="12.75">
      <c r="A1575" s="79" t="s">
        <v>3886</v>
      </c>
      <c r="B1575" s="26"/>
    </row>
    <row r="1576" spans="1:2" s="15" customFormat="1" ht="12.75">
      <c r="A1576" s="79" t="s">
        <v>3883</v>
      </c>
      <c r="B1576" s="26"/>
    </row>
    <row r="1577" spans="1:2" s="15" customFormat="1" ht="12.75">
      <c r="A1577" s="79" t="s">
        <v>3887</v>
      </c>
      <c r="B1577" s="26"/>
    </row>
    <row r="1578" spans="1:2" s="15" customFormat="1" ht="12.75">
      <c r="A1578" s="79" t="s">
        <v>3881</v>
      </c>
      <c r="B1578" s="26"/>
    </row>
    <row r="1579" spans="1:2" s="15" customFormat="1" ht="12.75">
      <c r="A1579" s="79" t="s">
        <v>3535</v>
      </c>
      <c r="B1579" s="26"/>
    </row>
    <row r="1580" s="15" customFormat="1" ht="12.75">
      <c r="A1580" s="79" t="s">
        <v>3882</v>
      </c>
    </row>
    <row r="1581" s="15" customFormat="1" ht="12.75">
      <c r="A1581" s="79" t="s">
        <v>3888</v>
      </c>
    </row>
    <row r="1582" s="15" customFormat="1" ht="15">
      <c r="A1582" s="78"/>
    </row>
    <row r="1583" s="15" customFormat="1" ht="15">
      <c r="A1583" s="78"/>
    </row>
    <row r="1584" s="15" customFormat="1" ht="15">
      <c r="A1584" s="78" t="s">
        <v>3874</v>
      </c>
    </row>
    <row r="1585" s="15" customFormat="1" ht="12.75">
      <c r="A1585" s="79" t="s">
        <v>3869</v>
      </c>
    </row>
    <row r="1586" s="15" customFormat="1" ht="12.75">
      <c r="A1586" s="79" t="s">
        <v>3871</v>
      </c>
    </row>
    <row r="1587" s="15" customFormat="1" ht="12.75">
      <c r="A1587" s="79" t="s">
        <v>3469</v>
      </c>
    </row>
    <row r="1588" s="15" customFormat="1" ht="12.75">
      <c r="A1588" s="79" t="s">
        <v>3870</v>
      </c>
    </row>
    <row r="1589" s="15" customFormat="1" ht="12.75">
      <c r="A1589" s="79" t="s">
        <v>3872</v>
      </c>
    </row>
    <row r="1590" s="15" customFormat="1" ht="12.75">
      <c r="A1590" s="79" t="s">
        <v>3873</v>
      </c>
    </row>
    <row r="1591" s="15" customFormat="1" ht="12.75">
      <c r="A1591" s="79" t="s">
        <v>3875</v>
      </c>
    </row>
    <row r="1592" s="15" customFormat="1" ht="12.75">
      <c r="A1592" s="79" t="s">
        <v>3876</v>
      </c>
    </row>
    <row r="1593" s="15" customFormat="1" ht="12.75">
      <c r="A1593" s="79" t="s">
        <v>3877</v>
      </c>
    </row>
    <row r="1594" s="15" customFormat="1" ht="12.75">
      <c r="A1594" s="79" t="s">
        <v>3878</v>
      </c>
    </row>
    <row r="1595" s="15" customFormat="1" ht="12.75">
      <c r="A1595" s="79" t="s">
        <v>3879</v>
      </c>
    </row>
    <row r="1596" s="15" customFormat="1" ht="12.75">
      <c r="A1596" s="79" t="s">
        <v>3880</v>
      </c>
    </row>
    <row r="1597" s="15" customFormat="1" ht="15">
      <c r="A1597" s="78"/>
    </row>
    <row r="1598" s="15" customFormat="1" ht="15">
      <c r="A1598" s="78" t="s">
        <v>3864</v>
      </c>
    </row>
    <row r="1599" s="15" customFormat="1" ht="12.75">
      <c r="A1599" s="79" t="s">
        <v>3860</v>
      </c>
    </row>
    <row r="1600" s="15" customFormat="1" ht="12.75">
      <c r="A1600" s="79" t="s">
        <v>3861</v>
      </c>
    </row>
    <row r="1601" s="15" customFormat="1" ht="12.75">
      <c r="A1601" s="79" t="s">
        <v>3862</v>
      </c>
    </row>
    <row r="1602" s="15" customFormat="1" ht="12.75">
      <c r="A1602" s="79" t="s">
        <v>3865</v>
      </c>
    </row>
    <row r="1603" s="15" customFormat="1" ht="12.75">
      <c r="A1603" s="79" t="s">
        <v>3866</v>
      </c>
    </row>
    <row r="1604" s="15" customFormat="1" ht="12.75">
      <c r="A1604" s="79" t="s">
        <v>3867</v>
      </c>
    </row>
    <row r="1605" s="15" customFormat="1" ht="12.75">
      <c r="A1605" s="79" t="s">
        <v>3858</v>
      </c>
    </row>
    <row r="1606" s="15" customFormat="1" ht="12.75">
      <c r="A1606" s="79" t="s">
        <v>3863</v>
      </c>
    </row>
    <row r="1607" s="15" customFormat="1" ht="12.75">
      <c r="A1607" s="79" t="s">
        <v>3813</v>
      </c>
    </row>
    <row r="1608" s="15" customFormat="1" ht="12.75">
      <c r="A1608" s="79" t="s">
        <v>2386</v>
      </c>
    </row>
    <row r="1609" s="15" customFormat="1" ht="12.75">
      <c r="A1609" s="79" t="s">
        <v>3859</v>
      </c>
    </row>
    <row r="1610" s="15" customFormat="1" ht="12.75">
      <c r="A1610" s="79" t="s">
        <v>3868</v>
      </c>
    </row>
    <row r="1611" s="15" customFormat="1" ht="15">
      <c r="A1611" s="78"/>
    </row>
    <row r="1612" s="15" customFormat="1" ht="15">
      <c r="A1612" s="78"/>
    </row>
    <row r="1613" s="15" customFormat="1" ht="15">
      <c r="A1613" s="78" t="s">
        <v>3854</v>
      </c>
    </row>
    <row r="1614" s="15" customFormat="1" ht="12.75">
      <c r="A1614" s="79" t="s">
        <v>3855</v>
      </c>
    </row>
    <row r="1615" s="15" customFormat="1" ht="12.75">
      <c r="A1615" s="79" t="s">
        <v>3443</v>
      </c>
    </row>
    <row r="1616" s="15" customFormat="1" ht="12.75">
      <c r="A1616" s="79" t="s">
        <v>3852</v>
      </c>
    </row>
    <row r="1617" s="15" customFormat="1" ht="12.75">
      <c r="A1617" s="79" t="s">
        <v>3856</v>
      </c>
    </row>
    <row r="1618" s="15" customFormat="1" ht="12.75">
      <c r="A1618" s="79" t="s">
        <v>3853</v>
      </c>
    </row>
    <row r="1619" s="15" customFormat="1" ht="12.75">
      <c r="A1619" s="79" t="s">
        <v>3857</v>
      </c>
    </row>
    <row r="1620" s="15" customFormat="1" ht="15">
      <c r="A1620" s="78"/>
    </row>
    <row r="1621" s="15" customFormat="1" ht="15">
      <c r="A1621" s="78"/>
    </row>
    <row r="1622" s="15" customFormat="1" ht="15">
      <c r="A1622" s="78" t="s">
        <v>3847</v>
      </c>
    </row>
    <row r="1623" s="15" customFormat="1" ht="12.75">
      <c r="A1623" s="79" t="s">
        <v>3848</v>
      </c>
    </row>
    <row r="1624" s="15" customFormat="1" ht="12.75">
      <c r="A1624" s="79" t="s">
        <v>3849</v>
      </c>
    </row>
    <row r="1625" s="15" customFormat="1" ht="12.75">
      <c r="A1625" s="79" t="s">
        <v>3850</v>
      </c>
    </row>
    <row r="1626" s="15" customFormat="1" ht="12.75">
      <c r="A1626" s="79" t="s">
        <v>3851</v>
      </c>
    </row>
    <row r="1627" s="15" customFormat="1" ht="12.75">
      <c r="A1627" s="79" t="s">
        <v>3842</v>
      </c>
    </row>
    <row r="1628" s="15" customFormat="1" ht="12.75">
      <c r="A1628" s="79" t="s">
        <v>3845</v>
      </c>
    </row>
    <row r="1629" s="15" customFormat="1" ht="12.75">
      <c r="A1629" s="79" t="s">
        <v>3843</v>
      </c>
    </row>
    <row r="1630" s="15" customFormat="1" ht="12.75">
      <c r="A1630" s="79" t="s">
        <v>3846</v>
      </c>
    </row>
    <row r="1631" s="15" customFormat="1" ht="12.75">
      <c r="A1631" s="79" t="s">
        <v>3757</v>
      </c>
    </row>
    <row r="1632" s="15" customFormat="1" ht="15">
      <c r="A1632" s="78"/>
    </row>
    <row r="1633" s="15" customFormat="1" ht="15">
      <c r="A1633" s="78"/>
    </row>
    <row r="1634" s="15" customFormat="1" ht="15">
      <c r="A1634" s="78" t="s">
        <v>3836</v>
      </c>
    </row>
    <row r="1635" s="15" customFormat="1" ht="12.75">
      <c r="A1635" s="79" t="s">
        <v>3837</v>
      </c>
    </row>
    <row r="1636" s="15" customFormat="1" ht="12.75">
      <c r="A1636" s="79" t="s">
        <v>3171</v>
      </c>
    </row>
    <row r="1637" s="15" customFormat="1" ht="12.75">
      <c r="A1637" s="79" t="s">
        <v>3838</v>
      </c>
    </row>
    <row r="1638" s="15" customFormat="1" ht="12.75">
      <c r="A1638" s="79" t="s">
        <v>3839</v>
      </c>
    </row>
    <row r="1639" s="15" customFormat="1" ht="12.75">
      <c r="A1639" s="79" t="s">
        <v>3840</v>
      </c>
    </row>
    <row r="1640" s="15" customFormat="1" ht="12.75">
      <c r="A1640" s="79" t="s">
        <v>3841</v>
      </c>
    </row>
    <row r="1641" s="15" customFormat="1" ht="12.75">
      <c r="A1641" s="79"/>
    </row>
    <row r="1642" s="15" customFormat="1" ht="15">
      <c r="A1642" s="78"/>
    </row>
    <row r="1643" s="15" customFormat="1" ht="15">
      <c r="A1643" s="78" t="s">
        <v>3832</v>
      </c>
    </row>
    <row r="1644" s="15" customFormat="1" ht="12.75">
      <c r="A1644" s="79" t="s">
        <v>3828</v>
      </c>
    </row>
    <row r="1645" s="15" customFormat="1" ht="12.75">
      <c r="A1645" s="79" t="s">
        <v>3826</v>
      </c>
    </row>
    <row r="1646" s="15" customFormat="1" ht="12.75">
      <c r="A1646" s="79" t="s">
        <v>3829</v>
      </c>
    </row>
    <row r="1647" s="15" customFormat="1" ht="12.75">
      <c r="A1647" s="79" t="s">
        <v>3833</v>
      </c>
    </row>
    <row r="1648" s="15" customFormat="1" ht="12.75">
      <c r="A1648" s="79" t="s">
        <v>3533</v>
      </c>
    </row>
    <row r="1649" s="15" customFormat="1" ht="12.75">
      <c r="A1649" s="79" t="s">
        <v>3830</v>
      </c>
    </row>
    <row r="1650" s="15" customFormat="1" ht="12.75">
      <c r="A1650" s="79" t="s">
        <v>3835</v>
      </c>
    </row>
    <row r="1651" s="15" customFormat="1" ht="12.75">
      <c r="A1651" s="79" t="s">
        <v>3827</v>
      </c>
    </row>
    <row r="1652" s="15" customFormat="1" ht="12.75">
      <c r="A1652" s="79" t="s">
        <v>3831</v>
      </c>
    </row>
    <row r="1653" s="15" customFormat="1" ht="12.75">
      <c r="A1653" s="79" t="s">
        <v>3834</v>
      </c>
    </row>
    <row r="1654" s="15" customFormat="1" ht="15">
      <c r="A1654" s="78"/>
    </row>
    <row r="1655" s="15" customFormat="1" ht="15">
      <c r="A1655" s="78"/>
    </row>
    <row r="1656" s="15" customFormat="1" ht="15">
      <c r="A1656" s="78" t="s">
        <v>3823</v>
      </c>
    </row>
    <row r="1657" s="15" customFormat="1" ht="12.75">
      <c r="A1657" s="79" t="s">
        <v>3819</v>
      </c>
    </row>
    <row r="1658" s="15" customFormat="1" ht="12.75">
      <c r="A1658" s="79" t="s">
        <v>3820</v>
      </c>
    </row>
    <row r="1659" s="15" customFormat="1" ht="12.75">
      <c r="A1659" s="79" t="s">
        <v>3822</v>
      </c>
    </row>
    <row r="1660" s="15" customFormat="1" ht="12.75">
      <c r="A1660" s="79" t="s">
        <v>3821</v>
      </c>
    </row>
    <row r="1661" s="15" customFormat="1" ht="12.75">
      <c r="A1661" s="79" t="s">
        <v>3824</v>
      </c>
    </row>
    <row r="1662" s="15" customFormat="1" ht="12.75">
      <c r="A1662" s="79" t="s">
        <v>3825</v>
      </c>
    </row>
    <row r="1663" s="15" customFormat="1" ht="15">
      <c r="A1663" s="78"/>
    </row>
    <row r="1664" s="15" customFormat="1" ht="15">
      <c r="A1664" s="78"/>
    </row>
    <row r="1665" s="15" customFormat="1" ht="15">
      <c r="A1665" s="78" t="s">
        <v>3810</v>
      </c>
    </row>
    <row r="1666" s="15" customFormat="1" ht="12.75">
      <c r="A1666" s="79" t="s">
        <v>3529</v>
      </c>
    </row>
    <row r="1667" s="15" customFormat="1" ht="12.75">
      <c r="A1667" s="79" t="s">
        <v>3470</v>
      </c>
    </row>
    <row r="1668" s="15" customFormat="1" ht="12.75">
      <c r="A1668" s="79" t="s">
        <v>3152</v>
      </c>
    </row>
    <row r="1669" s="15" customFormat="1" ht="12.75">
      <c r="A1669" s="79" t="s">
        <v>3122</v>
      </c>
    </row>
    <row r="1670" s="15" customFormat="1" ht="12.75">
      <c r="A1670" s="79" t="s">
        <v>3811</v>
      </c>
    </row>
    <row r="1671" s="15" customFormat="1" ht="12.75">
      <c r="A1671" s="79" t="s">
        <v>3812</v>
      </c>
    </row>
    <row r="1672" s="15" customFormat="1" ht="12.75">
      <c r="A1672" s="79" t="s">
        <v>3813</v>
      </c>
    </row>
    <row r="1673" s="15" customFormat="1" ht="12.75">
      <c r="A1673" s="79" t="s">
        <v>3814</v>
      </c>
    </row>
    <row r="1674" s="15" customFormat="1" ht="12.75">
      <c r="A1674" s="79" t="s">
        <v>3809</v>
      </c>
    </row>
    <row r="1675" s="15" customFormat="1" ht="12.75">
      <c r="A1675" s="79" t="s">
        <v>3815</v>
      </c>
    </row>
    <row r="1676" s="15" customFormat="1" ht="12.75">
      <c r="A1676" s="79" t="s">
        <v>3816</v>
      </c>
    </row>
    <row r="1677" s="15" customFormat="1" ht="12.75">
      <c r="A1677" s="79" t="s">
        <v>3438</v>
      </c>
    </row>
    <row r="1678" s="15" customFormat="1" ht="12.75">
      <c r="A1678" s="79" t="s">
        <v>3817</v>
      </c>
    </row>
    <row r="1679" s="15" customFormat="1" ht="12.75">
      <c r="A1679" s="79" t="s">
        <v>3060</v>
      </c>
    </row>
    <row r="1680" s="15" customFormat="1" ht="12.75">
      <c r="A1680" s="79" t="s">
        <v>3807</v>
      </c>
    </row>
    <row r="1681" s="15" customFormat="1" ht="12.75">
      <c r="A1681" s="79" t="s">
        <v>3818</v>
      </c>
    </row>
    <row r="1682" s="15" customFormat="1" ht="15">
      <c r="A1682" s="78"/>
    </row>
    <row r="1683" s="15" customFormat="1" ht="15">
      <c r="A1683" s="78"/>
    </row>
    <row r="1684" s="15" customFormat="1" ht="15">
      <c r="A1684" s="78" t="s">
        <v>3798</v>
      </c>
    </row>
    <row r="1685" s="15" customFormat="1" ht="12.75">
      <c r="A1685" s="79" t="s">
        <v>3795</v>
      </c>
    </row>
    <row r="1686" s="15" customFormat="1" ht="12.75">
      <c r="A1686" s="79" t="s">
        <v>3799</v>
      </c>
    </row>
    <row r="1687" s="15" customFormat="1" ht="12.75">
      <c r="A1687" s="79" t="s">
        <v>3800</v>
      </c>
    </row>
    <row r="1688" s="15" customFormat="1" ht="12.75">
      <c r="A1688" s="79" t="s">
        <v>3237</v>
      </c>
    </row>
    <row r="1689" s="15" customFormat="1" ht="12.75">
      <c r="A1689" s="79" t="s">
        <v>3796</v>
      </c>
    </row>
    <row r="1690" s="15" customFormat="1" ht="12.75">
      <c r="A1690" s="79" t="s">
        <v>3801</v>
      </c>
    </row>
    <row r="1691" s="15" customFormat="1" ht="12.75">
      <c r="A1691" s="79" t="s">
        <v>3802</v>
      </c>
    </row>
    <row r="1692" s="15" customFormat="1" ht="12.75">
      <c r="A1692" s="79" t="s">
        <v>3473</v>
      </c>
    </row>
    <row r="1693" s="15" customFormat="1" ht="12.75">
      <c r="A1693" s="79" t="s">
        <v>3803</v>
      </c>
    </row>
    <row r="1694" s="15" customFormat="1" ht="12.75">
      <c r="A1694" s="79" t="s">
        <v>3804</v>
      </c>
    </row>
    <row r="1695" s="15" customFormat="1" ht="12.75">
      <c r="A1695" s="79" t="s">
        <v>3805</v>
      </c>
    </row>
    <row r="1696" s="15" customFormat="1" ht="12.75">
      <c r="A1696" s="79" t="s">
        <v>3797</v>
      </c>
    </row>
    <row r="1697" s="15" customFormat="1" ht="12.75">
      <c r="A1697" s="79" t="s">
        <v>3806</v>
      </c>
    </row>
    <row r="1698" s="15" customFormat="1" ht="15">
      <c r="A1698" s="78"/>
    </row>
    <row r="1699" s="15" customFormat="1" ht="15">
      <c r="A1699" s="78"/>
    </row>
    <row r="1700" s="15" customFormat="1" ht="15">
      <c r="A1700" s="78" t="s">
        <v>3759</v>
      </c>
    </row>
    <row r="1701" s="15" customFormat="1" ht="12.75">
      <c r="A1701" s="79" t="s">
        <v>3756</v>
      </c>
    </row>
    <row r="1702" s="15" customFormat="1" ht="12.75">
      <c r="A1702" s="79" t="s">
        <v>3587</v>
      </c>
    </row>
    <row r="1703" s="15" customFormat="1" ht="12.75">
      <c r="A1703" s="79" t="s">
        <v>3760</v>
      </c>
    </row>
    <row r="1704" s="15" customFormat="1" ht="12.75">
      <c r="A1704" s="79" t="s">
        <v>3761</v>
      </c>
    </row>
    <row r="1705" s="15" customFormat="1" ht="12.75">
      <c r="A1705" s="79" t="s">
        <v>3762</v>
      </c>
    </row>
    <row r="1706" s="15" customFormat="1" ht="12.75">
      <c r="A1706" s="79" t="s">
        <v>3763</v>
      </c>
    </row>
    <row r="1707" s="15" customFormat="1" ht="12.75">
      <c r="A1707" s="79" t="s">
        <v>3764</v>
      </c>
    </row>
    <row r="1708" s="15" customFormat="1" ht="12.75">
      <c r="A1708" s="79" t="s">
        <v>3757</v>
      </c>
    </row>
    <row r="1709" s="15" customFormat="1" ht="12.75">
      <c r="A1709" s="79" t="s">
        <v>3765</v>
      </c>
    </row>
    <row r="1710" s="15" customFormat="1" ht="12.75">
      <c r="A1710" s="79" t="s">
        <v>3766</v>
      </c>
    </row>
    <row r="1711" s="15" customFormat="1" ht="12.75">
      <c r="A1711" s="79" t="s">
        <v>3758</v>
      </c>
    </row>
    <row r="1712" s="15" customFormat="1" ht="12.75">
      <c r="A1712" s="79" t="s">
        <v>3767</v>
      </c>
    </row>
    <row r="1713" s="15" customFormat="1" ht="12.75">
      <c r="A1713" s="79" t="s">
        <v>3768</v>
      </c>
    </row>
    <row r="1714" s="15" customFormat="1" ht="15">
      <c r="A1714" s="78"/>
    </row>
    <row r="1715" s="15" customFormat="1" ht="15">
      <c r="A1715" s="78"/>
    </row>
    <row r="1716" s="15" customFormat="1" ht="15">
      <c r="A1716" s="84" t="s">
        <v>3575</v>
      </c>
    </row>
    <row r="1717" s="15" customFormat="1" ht="12.75">
      <c r="A1717" s="5" t="s">
        <v>3576</v>
      </c>
    </row>
    <row r="1718" s="15" customFormat="1" ht="12.75">
      <c r="A1718" s="5" t="s">
        <v>3577</v>
      </c>
    </row>
    <row r="1719" s="15" customFormat="1" ht="12.75">
      <c r="A1719" s="5" t="s">
        <v>3578</v>
      </c>
    </row>
    <row r="1720" s="15" customFormat="1" ht="12.75">
      <c r="A1720" s="5" t="s">
        <v>3585</v>
      </c>
    </row>
    <row r="1721" s="15" customFormat="1" ht="12.75">
      <c r="A1721" s="5" t="s">
        <v>3579</v>
      </c>
    </row>
    <row r="1722" s="15" customFormat="1" ht="12.75">
      <c r="A1722" s="5" t="s">
        <v>3580</v>
      </c>
    </row>
    <row r="1723" s="15" customFormat="1" ht="12.75">
      <c r="A1723" s="5" t="s">
        <v>3581</v>
      </c>
    </row>
    <row r="1724" s="15" customFormat="1" ht="12.75">
      <c r="A1724" s="5" t="s">
        <v>3582</v>
      </c>
    </row>
    <row r="1725" s="15" customFormat="1" ht="12.75">
      <c r="A1725" s="5" t="s">
        <v>3583</v>
      </c>
    </row>
    <row r="1726" spans="1:2" s="15" customFormat="1" ht="12.75">
      <c r="A1726" s="5" t="s">
        <v>3584</v>
      </c>
      <c r="B1726" s="26"/>
    </row>
    <row r="1727" spans="1:2" s="15" customFormat="1" ht="15">
      <c r="A1727" s="78"/>
      <c r="B1727" s="26"/>
    </row>
    <row r="1728" spans="1:2" s="15" customFormat="1" ht="15">
      <c r="A1728" s="78"/>
      <c r="B1728" s="26"/>
    </row>
    <row r="1729" spans="1:2" s="15" customFormat="1" ht="15">
      <c r="A1729" s="78" t="s">
        <v>3563</v>
      </c>
      <c r="B1729" s="26"/>
    </row>
    <row r="1730" spans="1:2" s="15" customFormat="1" ht="12.75">
      <c r="A1730" s="79" t="s">
        <v>3564</v>
      </c>
      <c r="B1730" s="26"/>
    </row>
    <row r="1731" spans="1:2" s="15" customFormat="1" ht="12.75">
      <c r="A1731" s="79" t="s">
        <v>3565</v>
      </c>
      <c r="B1731" s="26"/>
    </row>
    <row r="1732" spans="1:2" s="15" customFormat="1" ht="12.75">
      <c r="A1732" s="79" t="s">
        <v>3566</v>
      </c>
      <c r="B1732" s="26"/>
    </row>
    <row r="1733" spans="1:2" s="15" customFormat="1" ht="12.75">
      <c r="A1733" s="79" t="s">
        <v>3567</v>
      </c>
      <c r="B1733" s="26"/>
    </row>
    <row r="1734" spans="1:2" s="15" customFormat="1" ht="12.75">
      <c r="A1734" s="79" t="s">
        <v>3568</v>
      </c>
      <c r="B1734" s="26"/>
    </row>
    <row r="1735" spans="1:2" s="15" customFormat="1" ht="12.75">
      <c r="A1735" s="79" t="s">
        <v>3569</v>
      </c>
      <c r="B1735" s="26"/>
    </row>
    <row r="1736" spans="1:2" s="15" customFormat="1" ht="12.75">
      <c r="A1736" s="79" t="s">
        <v>3570</v>
      </c>
      <c r="B1736" s="26"/>
    </row>
    <row r="1737" spans="1:2" s="15" customFormat="1" ht="12.75">
      <c r="A1737" s="79" t="s">
        <v>3571</v>
      </c>
      <c r="B1737" s="26"/>
    </row>
    <row r="1738" s="15" customFormat="1" ht="12.75">
      <c r="A1738" s="79" t="s">
        <v>3572</v>
      </c>
    </row>
    <row r="1739" s="15" customFormat="1" ht="12.75">
      <c r="A1739" s="79" t="s">
        <v>3093</v>
      </c>
    </row>
    <row r="1740" s="15" customFormat="1" ht="12.75">
      <c r="A1740" s="79" t="s">
        <v>3573</v>
      </c>
    </row>
    <row r="1741" s="15" customFormat="1" ht="12.75">
      <c r="A1741" s="79" t="s">
        <v>3574</v>
      </c>
    </row>
    <row r="1742" s="15" customFormat="1" ht="12.75">
      <c r="A1742" s="79" t="s">
        <v>2461</v>
      </c>
    </row>
    <row r="1743" s="15" customFormat="1" ht="15">
      <c r="A1743" s="78"/>
    </row>
    <row r="1744" s="15" customFormat="1" ht="15">
      <c r="A1744" s="78"/>
    </row>
    <row r="1745" s="15" customFormat="1" ht="15">
      <c r="A1745" s="78" t="s">
        <v>3552</v>
      </c>
    </row>
    <row r="1746" s="15" customFormat="1" ht="12.75">
      <c r="A1746" s="79" t="s">
        <v>3249</v>
      </c>
    </row>
    <row r="1747" s="15" customFormat="1" ht="12.75">
      <c r="A1747" s="79" t="s">
        <v>3553</v>
      </c>
    </row>
    <row r="1748" s="15" customFormat="1" ht="12.75">
      <c r="A1748" s="79" t="s">
        <v>2551</v>
      </c>
    </row>
    <row r="1749" s="15" customFormat="1" ht="12.75">
      <c r="A1749" s="79" t="s">
        <v>3554</v>
      </c>
    </row>
    <row r="1750" s="15" customFormat="1" ht="12.75">
      <c r="A1750" s="79" t="s">
        <v>3555</v>
      </c>
    </row>
    <row r="1751" s="15" customFormat="1" ht="12.75">
      <c r="A1751" s="79" t="s">
        <v>3586</v>
      </c>
    </row>
    <row r="1752" s="15" customFormat="1" ht="12.75">
      <c r="A1752" s="79" t="s">
        <v>3556</v>
      </c>
    </row>
    <row r="1753" s="15" customFormat="1" ht="12.75">
      <c r="A1753" s="79" t="s">
        <v>3557</v>
      </c>
    </row>
    <row r="1754" spans="1:2" s="15" customFormat="1" ht="12.75">
      <c r="A1754" s="79" t="s">
        <v>3558</v>
      </c>
      <c r="B1754" s="26"/>
    </row>
    <row r="1755" spans="1:2" s="15" customFormat="1" ht="12.75">
      <c r="A1755" s="79" t="s">
        <v>3559</v>
      </c>
      <c r="B1755" s="26"/>
    </row>
    <row r="1756" spans="1:2" s="15" customFormat="1" ht="12.75">
      <c r="A1756" s="79" t="s">
        <v>3560</v>
      </c>
      <c r="B1756" s="26"/>
    </row>
    <row r="1757" spans="1:2" s="15" customFormat="1" ht="12.75">
      <c r="A1757" s="79" t="s">
        <v>3561</v>
      </c>
      <c r="B1757" s="26"/>
    </row>
    <row r="1758" spans="1:2" s="15" customFormat="1" ht="12.75">
      <c r="A1758" s="79" t="s">
        <v>3562</v>
      </c>
      <c r="B1758" s="26"/>
    </row>
    <row r="1759" spans="1:2" s="15" customFormat="1" ht="15">
      <c r="A1759" s="78"/>
      <c r="B1759" s="26"/>
    </row>
    <row r="1760" s="15" customFormat="1" ht="15">
      <c r="A1760" s="78"/>
    </row>
    <row r="1761" s="15" customFormat="1" ht="15">
      <c r="A1761" s="78" t="s">
        <v>3541</v>
      </c>
    </row>
    <row r="1762" s="15" customFormat="1" ht="12.75">
      <c r="A1762" s="79" t="s">
        <v>3542</v>
      </c>
    </row>
    <row r="1763" s="15" customFormat="1" ht="12.75">
      <c r="A1763" s="79" t="s">
        <v>3551</v>
      </c>
    </row>
    <row r="1764" s="15" customFormat="1" ht="12.75">
      <c r="A1764" s="79" t="s">
        <v>3543</v>
      </c>
    </row>
    <row r="1765" s="15" customFormat="1" ht="12.75">
      <c r="A1765" s="79" t="s">
        <v>2648</v>
      </c>
    </row>
    <row r="1766" s="15" customFormat="1" ht="12.75">
      <c r="A1766" s="79" t="s">
        <v>2647</v>
      </c>
    </row>
    <row r="1767" s="15" customFormat="1" ht="12.75">
      <c r="A1767" s="79" t="s">
        <v>3544</v>
      </c>
    </row>
    <row r="1768" s="15" customFormat="1" ht="12.75">
      <c r="A1768" s="79" t="s">
        <v>3545</v>
      </c>
    </row>
    <row r="1769" s="15" customFormat="1" ht="12.75">
      <c r="A1769" s="79" t="s">
        <v>3546</v>
      </c>
    </row>
    <row r="1770" s="15" customFormat="1" ht="12.75">
      <c r="A1770" s="79" t="s">
        <v>3547</v>
      </c>
    </row>
    <row r="1771" s="15" customFormat="1" ht="12.75">
      <c r="A1771" s="79" t="s">
        <v>3548</v>
      </c>
    </row>
    <row r="1772" s="15" customFormat="1" ht="12.75">
      <c r="A1772" s="79" t="s">
        <v>3549</v>
      </c>
    </row>
    <row r="1773" s="15" customFormat="1" ht="12.75">
      <c r="A1773" s="79" t="s">
        <v>3550</v>
      </c>
    </row>
    <row r="1774" s="15" customFormat="1" ht="12.75">
      <c r="A1774" s="79"/>
    </row>
    <row r="1775" s="15" customFormat="1" ht="15">
      <c r="A1775" s="78"/>
    </row>
    <row r="1776" s="15" customFormat="1" ht="15">
      <c r="A1776" s="78" t="s">
        <v>3528</v>
      </c>
    </row>
    <row r="1777" s="15" customFormat="1" ht="12.75">
      <c r="A1777" s="79" t="s">
        <v>3529</v>
      </c>
    </row>
    <row r="1778" s="15" customFormat="1" ht="12.75">
      <c r="A1778" s="79" t="s">
        <v>3530</v>
      </c>
    </row>
    <row r="1779" s="15" customFormat="1" ht="12.75">
      <c r="A1779" s="79" t="s">
        <v>3339</v>
      </c>
    </row>
    <row r="1780" s="15" customFormat="1" ht="12.75">
      <c r="A1780" s="79" t="s">
        <v>3531</v>
      </c>
    </row>
    <row r="1781" s="15" customFormat="1" ht="12.75">
      <c r="A1781" s="79" t="s">
        <v>3532</v>
      </c>
    </row>
    <row r="1782" s="15" customFormat="1" ht="12.75">
      <c r="A1782" s="79" t="s">
        <v>3533</v>
      </c>
    </row>
    <row r="1783" s="15" customFormat="1" ht="12.75">
      <c r="A1783" s="79" t="s">
        <v>3534</v>
      </c>
    </row>
    <row r="1784" s="15" customFormat="1" ht="12.75">
      <c r="A1784" s="79" t="s">
        <v>3535</v>
      </c>
    </row>
    <row r="1785" s="15" customFormat="1" ht="12.75">
      <c r="A1785" s="79" t="s">
        <v>3536</v>
      </c>
    </row>
    <row r="1786" s="15" customFormat="1" ht="12.75">
      <c r="A1786" s="79" t="s">
        <v>3537</v>
      </c>
    </row>
    <row r="1787" s="15" customFormat="1" ht="12.75">
      <c r="A1787" s="79" t="s">
        <v>3538</v>
      </c>
    </row>
    <row r="1788" s="15" customFormat="1" ht="12.75">
      <c r="A1788" s="79" t="s">
        <v>3539</v>
      </c>
    </row>
    <row r="1789" s="15" customFormat="1" ht="12.75">
      <c r="A1789" s="79" t="s">
        <v>3540</v>
      </c>
    </row>
    <row r="1790" s="15" customFormat="1" ht="15">
      <c r="A1790" s="78"/>
    </row>
    <row r="1791" s="15" customFormat="1" ht="15">
      <c r="A1791" s="78"/>
    </row>
    <row r="1792" s="15" customFormat="1" ht="15">
      <c r="A1792" s="78" t="s">
        <v>3516</v>
      </c>
    </row>
    <row r="1793" s="15" customFormat="1" ht="12.75">
      <c r="A1793" s="79" t="s">
        <v>3517</v>
      </c>
    </row>
    <row r="1794" s="15" customFormat="1" ht="12.75">
      <c r="A1794" s="79" t="s">
        <v>3518</v>
      </c>
    </row>
    <row r="1795" s="15" customFormat="1" ht="12.75">
      <c r="A1795" s="79" t="s">
        <v>3519</v>
      </c>
    </row>
    <row r="1796" s="15" customFormat="1" ht="12.75">
      <c r="A1796" s="79" t="s">
        <v>3520</v>
      </c>
    </row>
    <row r="1797" s="15" customFormat="1" ht="12.75">
      <c r="A1797" s="79" t="s">
        <v>3521</v>
      </c>
    </row>
    <row r="1798" s="15" customFormat="1" ht="12.75">
      <c r="A1798" s="79" t="s">
        <v>3522</v>
      </c>
    </row>
    <row r="1799" s="15" customFormat="1" ht="12.75">
      <c r="A1799" s="79" t="s">
        <v>3523</v>
      </c>
    </row>
    <row r="1800" s="15" customFormat="1" ht="12.75">
      <c r="A1800" s="79" t="s">
        <v>3524</v>
      </c>
    </row>
    <row r="1801" s="15" customFormat="1" ht="12.75">
      <c r="A1801" s="79" t="s">
        <v>3525</v>
      </c>
    </row>
    <row r="1802" s="15" customFormat="1" ht="12.75">
      <c r="A1802" s="79" t="s">
        <v>3526</v>
      </c>
    </row>
    <row r="1803" s="15" customFormat="1" ht="12.75">
      <c r="A1803" s="79" t="s">
        <v>3527</v>
      </c>
    </row>
    <row r="1804" s="15" customFormat="1" ht="12.75">
      <c r="A1804" s="79"/>
    </row>
    <row r="1805" s="15" customFormat="1" ht="15">
      <c r="A1805" s="78"/>
    </row>
    <row r="1806" s="15" customFormat="1" ht="15">
      <c r="A1806" s="78" t="s">
        <v>3506</v>
      </c>
    </row>
    <row r="1807" s="15" customFormat="1" ht="12.75">
      <c r="A1807" s="79" t="s">
        <v>3507</v>
      </c>
    </row>
    <row r="1808" s="15" customFormat="1" ht="12.75">
      <c r="A1808" s="79" t="s">
        <v>3508</v>
      </c>
    </row>
    <row r="1809" s="15" customFormat="1" ht="12.75">
      <c r="A1809" s="79" t="s">
        <v>3509</v>
      </c>
    </row>
    <row r="1810" s="15" customFormat="1" ht="12.75">
      <c r="A1810" s="79" t="s">
        <v>3510</v>
      </c>
    </row>
    <row r="1811" s="15" customFormat="1" ht="12.75">
      <c r="A1811" s="79" t="s">
        <v>3511</v>
      </c>
    </row>
    <row r="1812" s="15" customFormat="1" ht="12.75">
      <c r="A1812" s="79" t="s">
        <v>3512</v>
      </c>
    </row>
    <row r="1813" s="15" customFormat="1" ht="12.75">
      <c r="A1813" s="79" t="s">
        <v>3513</v>
      </c>
    </row>
    <row r="1814" s="15" customFormat="1" ht="12.75">
      <c r="A1814" s="79" t="s">
        <v>3514</v>
      </c>
    </row>
    <row r="1815" s="15" customFormat="1" ht="12.75">
      <c r="A1815" s="79" t="s">
        <v>3206</v>
      </c>
    </row>
    <row r="1816" s="15" customFormat="1" ht="12.75">
      <c r="A1816" s="79" t="s">
        <v>3515</v>
      </c>
    </row>
    <row r="1817" s="15" customFormat="1" ht="15">
      <c r="A1817" s="78"/>
    </row>
    <row r="1818" s="15" customFormat="1" ht="15">
      <c r="A1818" s="78"/>
    </row>
    <row r="1819" s="15" customFormat="1" ht="15">
      <c r="A1819" s="78" t="s">
        <v>3498</v>
      </c>
    </row>
    <row r="1820" s="15" customFormat="1" ht="12.75">
      <c r="A1820" s="79" t="s">
        <v>3499</v>
      </c>
    </row>
    <row r="1821" s="15" customFormat="1" ht="12.75">
      <c r="A1821" s="79" t="s">
        <v>3500</v>
      </c>
    </row>
    <row r="1822" s="15" customFormat="1" ht="12.75">
      <c r="A1822" s="79" t="s">
        <v>3501</v>
      </c>
    </row>
    <row r="1823" s="15" customFormat="1" ht="12.75">
      <c r="A1823" s="79" t="s">
        <v>3502</v>
      </c>
    </row>
    <row r="1824" s="15" customFormat="1" ht="12.75">
      <c r="A1824" s="79" t="s">
        <v>3503</v>
      </c>
    </row>
    <row r="1825" s="15" customFormat="1" ht="12.75">
      <c r="A1825" s="79" t="s">
        <v>3504</v>
      </c>
    </row>
    <row r="1826" s="15" customFormat="1" ht="12.75">
      <c r="A1826" s="79" t="s">
        <v>3505</v>
      </c>
    </row>
    <row r="1827" s="15" customFormat="1" ht="15">
      <c r="A1827" s="78"/>
    </row>
    <row r="1828" s="15" customFormat="1" ht="15">
      <c r="A1828" s="78"/>
    </row>
    <row r="1829" s="15" customFormat="1" ht="15">
      <c r="A1829" s="78" t="s">
        <v>3487</v>
      </c>
    </row>
    <row r="1830" s="15" customFormat="1" ht="12.75">
      <c r="A1830" s="79" t="s">
        <v>2906</v>
      </c>
    </row>
    <row r="1831" s="15" customFormat="1" ht="12.75">
      <c r="A1831" s="79" t="s">
        <v>3488</v>
      </c>
    </row>
    <row r="1832" s="15" customFormat="1" ht="12.75">
      <c r="A1832" s="79" t="s">
        <v>3489</v>
      </c>
    </row>
    <row r="1833" s="15" customFormat="1" ht="12.75">
      <c r="A1833" s="79" t="s">
        <v>3490</v>
      </c>
    </row>
    <row r="1834" s="15" customFormat="1" ht="12.75">
      <c r="A1834" s="79" t="s">
        <v>3491</v>
      </c>
    </row>
    <row r="1835" s="15" customFormat="1" ht="12.75">
      <c r="A1835" s="79" t="s">
        <v>3492</v>
      </c>
    </row>
    <row r="1836" s="15" customFormat="1" ht="12.75">
      <c r="A1836" s="79" t="s">
        <v>2801</v>
      </c>
    </row>
    <row r="1837" s="15" customFormat="1" ht="12.75">
      <c r="A1837" s="79" t="s">
        <v>3493</v>
      </c>
    </row>
    <row r="1838" s="15" customFormat="1" ht="12.75">
      <c r="A1838" s="79" t="s">
        <v>3494</v>
      </c>
    </row>
    <row r="1839" s="15" customFormat="1" ht="12.75">
      <c r="A1839" s="79" t="s">
        <v>3495</v>
      </c>
    </row>
    <row r="1840" s="15" customFormat="1" ht="12.75">
      <c r="A1840" s="79" t="s">
        <v>3496</v>
      </c>
    </row>
    <row r="1841" s="15" customFormat="1" ht="12.75">
      <c r="A1841" s="79" t="s">
        <v>3497</v>
      </c>
    </row>
    <row r="1842" s="15" customFormat="1" ht="15">
      <c r="A1842" s="78"/>
    </row>
    <row r="1843" s="15" customFormat="1" ht="15">
      <c r="A1843" s="78"/>
    </row>
    <row r="1844" s="15" customFormat="1" ht="15">
      <c r="A1844" s="78" t="s">
        <v>3477</v>
      </c>
    </row>
    <row r="1845" s="15" customFormat="1" ht="12.75">
      <c r="A1845" s="79" t="s">
        <v>3478</v>
      </c>
    </row>
    <row r="1846" s="15" customFormat="1" ht="12.75">
      <c r="A1846" s="79" t="s">
        <v>3479</v>
      </c>
    </row>
    <row r="1847" s="15" customFormat="1" ht="12.75">
      <c r="A1847" s="79" t="s">
        <v>3480</v>
      </c>
    </row>
    <row r="1848" s="15" customFormat="1" ht="12.75">
      <c r="A1848" s="79" t="s">
        <v>3034</v>
      </c>
    </row>
    <row r="1849" s="15" customFormat="1" ht="12.75">
      <c r="A1849" s="79" t="s">
        <v>3481</v>
      </c>
    </row>
    <row r="1850" s="15" customFormat="1" ht="12.75">
      <c r="A1850" s="79" t="s">
        <v>3482</v>
      </c>
    </row>
    <row r="1851" s="15" customFormat="1" ht="12.75">
      <c r="A1851" s="79" t="s">
        <v>3346</v>
      </c>
    </row>
    <row r="1852" s="15" customFormat="1" ht="12.75">
      <c r="A1852" s="79" t="s">
        <v>3483</v>
      </c>
    </row>
    <row r="1853" s="15" customFormat="1" ht="12.75">
      <c r="A1853" s="79" t="s">
        <v>3484</v>
      </c>
    </row>
    <row r="1854" s="15" customFormat="1" ht="12.75">
      <c r="A1854" s="79" t="s">
        <v>3145</v>
      </c>
    </row>
    <row r="1855" s="15" customFormat="1" ht="12.75">
      <c r="A1855" s="79" t="s">
        <v>3485</v>
      </c>
    </row>
    <row r="1856" s="15" customFormat="1" ht="12.75">
      <c r="A1856" s="79" t="s">
        <v>3486</v>
      </c>
    </row>
    <row r="1857" s="15" customFormat="1" ht="15">
      <c r="A1857" s="78"/>
    </row>
    <row r="1858" s="15" customFormat="1" ht="15">
      <c r="A1858" s="78"/>
    </row>
    <row r="1859" s="15" customFormat="1" ht="15">
      <c r="A1859" s="78" t="s">
        <v>3467</v>
      </c>
    </row>
    <row r="1860" s="15" customFormat="1" ht="12.75">
      <c r="A1860" s="79" t="s">
        <v>3033</v>
      </c>
    </row>
    <row r="1861" s="15" customFormat="1" ht="12.75">
      <c r="A1861" s="79" t="s">
        <v>3468</v>
      </c>
    </row>
    <row r="1862" s="15" customFormat="1" ht="12.75">
      <c r="A1862" s="79" t="s">
        <v>3469</v>
      </c>
    </row>
    <row r="1863" s="15" customFormat="1" ht="12.75">
      <c r="A1863" s="79" t="s">
        <v>3470</v>
      </c>
    </row>
    <row r="1864" s="15" customFormat="1" ht="12.75">
      <c r="A1864" s="79" t="s">
        <v>3471</v>
      </c>
    </row>
    <row r="1865" s="15" customFormat="1" ht="12.75">
      <c r="A1865" s="79" t="s">
        <v>3472</v>
      </c>
    </row>
    <row r="1866" s="15" customFormat="1" ht="12.75">
      <c r="A1866" s="79" t="s">
        <v>3473</v>
      </c>
    </row>
    <row r="1867" s="15" customFormat="1" ht="12.75">
      <c r="A1867" s="79" t="s">
        <v>3474</v>
      </c>
    </row>
    <row r="1868" s="15" customFormat="1" ht="12.75">
      <c r="A1868" s="79" t="s">
        <v>3475</v>
      </c>
    </row>
    <row r="1869" s="15" customFormat="1" ht="12.75">
      <c r="A1869" s="79" t="s">
        <v>3476</v>
      </c>
    </row>
    <row r="1870" s="15" customFormat="1" ht="15">
      <c r="A1870" s="78"/>
    </row>
    <row r="1871" s="15" customFormat="1" ht="15">
      <c r="A1871" s="78"/>
    </row>
    <row r="1872" s="15" customFormat="1" ht="15">
      <c r="A1872" s="78" t="s">
        <v>3460</v>
      </c>
    </row>
    <row r="1873" s="15" customFormat="1" ht="12.75">
      <c r="A1873" s="79" t="s">
        <v>3461</v>
      </c>
    </row>
    <row r="1874" s="15" customFormat="1" ht="12.75">
      <c r="A1874" s="79" t="s">
        <v>3462</v>
      </c>
    </row>
    <row r="1875" s="15" customFormat="1" ht="12.75">
      <c r="A1875" s="79" t="s">
        <v>3463</v>
      </c>
    </row>
    <row r="1876" s="15" customFormat="1" ht="12.75">
      <c r="A1876" s="79" t="s">
        <v>3464</v>
      </c>
    </row>
    <row r="1877" s="15" customFormat="1" ht="12.75">
      <c r="A1877" s="79" t="s">
        <v>3465</v>
      </c>
    </row>
    <row r="1878" s="15" customFormat="1" ht="12.75">
      <c r="A1878" s="79" t="s">
        <v>3466</v>
      </c>
    </row>
    <row r="1879" s="15" customFormat="1" ht="15">
      <c r="A1879" s="78"/>
    </row>
    <row r="1880" s="15" customFormat="1" ht="15">
      <c r="A1880" s="78"/>
    </row>
    <row r="1881" s="15" customFormat="1" ht="15">
      <c r="A1881" s="78" t="s">
        <v>3448</v>
      </c>
    </row>
    <row r="1882" s="15" customFormat="1" ht="12.75">
      <c r="A1882" s="79" t="s">
        <v>3449</v>
      </c>
    </row>
    <row r="1883" s="15" customFormat="1" ht="12.75">
      <c r="A1883" s="79" t="s">
        <v>3450</v>
      </c>
    </row>
    <row r="1884" s="15" customFormat="1" ht="12.75">
      <c r="A1884" s="79" t="s">
        <v>3254</v>
      </c>
    </row>
    <row r="1885" s="15" customFormat="1" ht="12.75">
      <c r="A1885" s="79" t="s">
        <v>3303</v>
      </c>
    </row>
    <row r="1886" spans="1:2" s="15" customFormat="1" ht="12.75">
      <c r="A1886" s="79" t="s">
        <v>3451</v>
      </c>
      <c r="B1886" s="26"/>
    </row>
    <row r="1887" spans="1:2" s="15" customFormat="1" ht="12.75">
      <c r="A1887" s="79" t="s">
        <v>3452</v>
      </c>
      <c r="B1887" s="26"/>
    </row>
    <row r="1888" spans="1:2" s="15" customFormat="1" ht="12.75">
      <c r="A1888" s="79" t="s">
        <v>3453</v>
      </c>
      <c r="B1888" s="26"/>
    </row>
    <row r="1889" spans="1:2" s="15" customFormat="1" ht="12.75">
      <c r="A1889" s="79" t="s">
        <v>3454</v>
      </c>
      <c r="B1889" s="26"/>
    </row>
    <row r="1890" spans="1:2" s="15" customFormat="1" ht="12.75">
      <c r="A1890" s="79" t="s">
        <v>3455</v>
      </c>
      <c r="B1890" s="26"/>
    </row>
    <row r="1891" spans="1:2" s="15" customFormat="1" ht="12.75">
      <c r="A1891" s="79" t="s">
        <v>3456</v>
      </c>
      <c r="B1891" s="26"/>
    </row>
    <row r="1892" spans="1:2" s="15" customFormat="1" ht="12.75">
      <c r="A1892" s="79" t="s">
        <v>3457</v>
      </c>
      <c r="B1892" s="26"/>
    </row>
    <row r="1893" spans="1:2" s="15" customFormat="1" ht="12.75">
      <c r="A1893" s="79" t="s">
        <v>3458</v>
      </c>
      <c r="B1893" s="26"/>
    </row>
    <row r="1894" spans="1:2" s="15" customFormat="1" ht="12.75">
      <c r="A1894" s="79" t="s">
        <v>3459</v>
      </c>
      <c r="B1894" s="26"/>
    </row>
    <row r="1895" spans="1:2" s="15" customFormat="1" ht="15">
      <c r="A1895" s="78"/>
      <c r="B1895" s="26"/>
    </row>
    <row r="1896" spans="1:2" s="15" customFormat="1" ht="15">
      <c r="A1896" s="78"/>
      <c r="B1896" s="26"/>
    </row>
    <row r="1897" spans="1:2" s="15" customFormat="1" ht="15">
      <c r="A1897" s="78" t="s">
        <v>3437</v>
      </c>
      <c r="B1897" s="26"/>
    </row>
    <row r="1898" spans="1:2" s="15" customFormat="1" ht="12.75">
      <c r="A1898" s="79" t="s">
        <v>3438</v>
      </c>
      <c r="B1898" s="26"/>
    </row>
    <row r="1899" spans="1:2" s="15" customFormat="1" ht="12.75">
      <c r="A1899" s="79" t="s">
        <v>3439</v>
      </c>
      <c r="B1899" s="26"/>
    </row>
    <row r="1900" s="15" customFormat="1" ht="12.75">
      <c r="A1900" s="79" t="s">
        <v>3440</v>
      </c>
    </row>
    <row r="1901" s="15" customFormat="1" ht="12.75">
      <c r="A1901" s="79" t="s">
        <v>3412</v>
      </c>
    </row>
    <row r="1902" s="15" customFormat="1" ht="12.75">
      <c r="A1902" s="79" t="s">
        <v>2392</v>
      </c>
    </row>
    <row r="1903" s="15" customFormat="1" ht="12.75">
      <c r="A1903" s="79" t="s">
        <v>3441</v>
      </c>
    </row>
    <row r="1904" s="15" customFormat="1" ht="12.75">
      <c r="A1904" s="79" t="s">
        <v>3442</v>
      </c>
    </row>
    <row r="1905" s="15" customFormat="1" ht="12.75">
      <c r="A1905" s="79" t="s">
        <v>3128</v>
      </c>
    </row>
    <row r="1906" s="15" customFormat="1" ht="12.75">
      <c r="A1906" s="79" t="s">
        <v>2930</v>
      </c>
    </row>
    <row r="1907" s="15" customFormat="1" ht="12.75">
      <c r="A1907" s="79" t="s">
        <v>3443</v>
      </c>
    </row>
    <row r="1908" s="15" customFormat="1" ht="12.75">
      <c r="A1908" s="79" t="s">
        <v>3444</v>
      </c>
    </row>
    <row r="1909" s="15" customFormat="1" ht="12.75">
      <c r="A1909" s="79" t="s">
        <v>3445</v>
      </c>
    </row>
    <row r="1910" s="15" customFormat="1" ht="12.75">
      <c r="A1910" s="79" t="s">
        <v>3446</v>
      </c>
    </row>
    <row r="1911" s="15" customFormat="1" ht="12.75">
      <c r="A1911" s="79" t="s">
        <v>3447</v>
      </c>
    </row>
    <row r="1912" s="15" customFormat="1" ht="15">
      <c r="A1912" s="78"/>
    </row>
    <row r="1913" s="15" customFormat="1" ht="15">
      <c r="A1913" s="78"/>
    </row>
    <row r="1914" s="15" customFormat="1" ht="15">
      <c r="A1914" s="78" t="s">
        <v>3423</v>
      </c>
    </row>
    <row r="1915" s="15" customFormat="1" ht="12.75">
      <c r="A1915" s="79" t="s">
        <v>3424</v>
      </c>
    </row>
    <row r="1916" s="15" customFormat="1" ht="12.75">
      <c r="A1916" s="79" t="s">
        <v>3425</v>
      </c>
    </row>
    <row r="1917" s="15" customFormat="1" ht="12.75">
      <c r="A1917" s="79" t="s">
        <v>2646</v>
      </c>
    </row>
    <row r="1918" s="15" customFormat="1" ht="12.75">
      <c r="A1918" s="79" t="s">
        <v>3426</v>
      </c>
    </row>
    <row r="1919" s="15" customFormat="1" ht="12.75">
      <c r="A1919" s="79" t="s">
        <v>3427</v>
      </c>
    </row>
    <row r="1920" s="15" customFormat="1" ht="12.75">
      <c r="A1920" s="79" t="s">
        <v>3428</v>
      </c>
    </row>
    <row r="1921" s="15" customFormat="1" ht="12.75">
      <c r="A1921" s="79" t="s">
        <v>3048</v>
      </c>
    </row>
    <row r="1922" s="15" customFormat="1" ht="12.75">
      <c r="A1922" s="79" t="s">
        <v>3404</v>
      </c>
    </row>
    <row r="1923" s="15" customFormat="1" ht="12.75">
      <c r="A1923" s="79" t="s">
        <v>3219</v>
      </c>
    </row>
    <row r="1924" s="15" customFormat="1" ht="12.75">
      <c r="A1924" s="79" t="s">
        <v>3429</v>
      </c>
    </row>
    <row r="1925" s="15" customFormat="1" ht="12.75">
      <c r="A1925" s="79" t="s">
        <v>3430</v>
      </c>
    </row>
    <row r="1926" s="15" customFormat="1" ht="15">
      <c r="A1926" s="78"/>
    </row>
    <row r="1927" s="15" customFormat="1" ht="15">
      <c r="A1927" s="78"/>
    </row>
    <row r="1928" s="15" customFormat="1" ht="15">
      <c r="A1928" s="78" t="s">
        <v>3411</v>
      </c>
    </row>
    <row r="1929" s="15" customFormat="1" ht="12.75">
      <c r="A1929" s="79" t="s">
        <v>3412</v>
      </c>
    </row>
    <row r="1930" s="15" customFormat="1" ht="12.75">
      <c r="A1930" s="79" t="s">
        <v>3413</v>
      </c>
    </row>
    <row r="1931" s="15" customFormat="1" ht="12.75">
      <c r="A1931" s="79" t="s">
        <v>3414</v>
      </c>
    </row>
    <row r="1932" s="15" customFormat="1" ht="12.75">
      <c r="A1932" s="79" t="s">
        <v>3415</v>
      </c>
    </row>
    <row r="1933" s="15" customFormat="1" ht="12.75">
      <c r="A1933" s="79" t="s">
        <v>3416</v>
      </c>
    </row>
    <row r="1934" s="15" customFormat="1" ht="12.75">
      <c r="A1934" s="79" t="s">
        <v>3417</v>
      </c>
    </row>
    <row r="1935" s="15" customFormat="1" ht="12.75">
      <c r="A1935" s="79" t="s">
        <v>3418</v>
      </c>
    </row>
    <row r="1936" s="15" customFormat="1" ht="12.75">
      <c r="A1936" s="79" t="s">
        <v>3419</v>
      </c>
    </row>
    <row r="1937" s="15" customFormat="1" ht="12.75">
      <c r="A1937" s="79" t="s">
        <v>3420</v>
      </c>
    </row>
    <row r="1938" s="15" customFormat="1" ht="12.75">
      <c r="A1938" s="79" t="s">
        <v>3422</v>
      </c>
    </row>
    <row r="1939" s="15" customFormat="1" ht="12.75">
      <c r="A1939" s="79" t="s">
        <v>3421</v>
      </c>
    </row>
    <row r="1940" s="15" customFormat="1" ht="15">
      <c r="A1940" s="78"/>
    </row>
    <row r="1941" s="15" customFormat="1" ht="15">
      <c r="A1941" s="78"/>
    </row>
    <row r="1942" s="15" customFormat="1" ht="15">
      <c r="A1942" s="78" t="s">
        <v>3398</v>
      </c>
    </row>
    <row r="1943" s="15" customFormat="1" ht="12.75">
      <c r="A1943" s="79" t="s">
        <v>3399</v>
      </c>
    </row>
    <row r="1944" s="15" customFormat="1" ht="12.75">
      <c r="A1944" s="79" t="s">
        <v>3400</v>
      </c>
    </row>
    <row r="1945" s="15" customFormat="1" ht="12.75">
      <c r="A1945" s="79" t="s">
        <v>2757</v>
      </c>
    </row>
    <row r="1946" s="15" customFormat="1" ht="12.75">
      <c r="A1946" s="79" t="s">
        <v>3401</v>
      </c>
    </row>
    <row r="1947" s="15" customFormat="1" ht="12.75">
      <c r="A1947" s="79" t="s">
        <v>3402</v>
      </c>
    </row>
    <row r="1948" s="15" customFormat="1" ht="12.75">
      <c r="A1948" s="79" t="s">
        <v>3403</v>
      </c>
    </row>
    <row r="1949" s="15" customFormat="1" ht="12.75">
      <c r="A1949" s="79" t="s">
        <v>3404</v>
      </c>
    </row>
    <row r="1950" s="15" customFormat="1" ht="12.75">
      <c r="A1950" s="79" t="s">
        <v>3405</v>
      </c>
    </row>
    <row r="1951" s="15" customFormat="1" ht="12.75">
      <c r="A1951" s="79" t="s">
        <v>3406</v>
      </c>
    </row>
    <row r="1952" s="15" customFormat="1" ht="12.75">
      <c r="A1952" s="79" t="s">
        <v>3407</v>
      </c>
    </row>
    <row r="1953" s="15" customFormat="1" ht="12.75">
      <c r="A1953" s="79" t="s">
        <v>3408</v>
      </c>
    </row>
    <row r="1954" s="15" customFormat="1" ht="12.75">
      <c r="A1954" s="79" t="s">
        <v>3409</v>
      </c>
    </row>
    <row r="1955" s="15" customFormat="1" ht="12.75">
      <c r="A1955" s="79" t="s">
        <v>3410</v>
      </c>
    </row>
    <row r="1956" s="15" customFormat="1" ht="12.75">
      <c r="A1956" s="79"/>
    </row>
    <row r="1957" s="15" customFormat="1" ht="15">
      <c r="A1957" s="78"/>
    </row>
    <row r="1958" s="15" customFormat="1" ht="15">
      <c r="A1958" s="78" t="s">
        <v>3386</v>
      </c>
    </row>
    <row r="1959" s="15" customFormat="1" ht="12.75">
      <c r="A1959" s="79" t="s">
        <v>3387</v>
      </c>
    </row>
    <row r="1960" s="15" customFormat="1" ht="12.75">
      <c r="A1960" s="79" t="s">
        <v>3388</v>
      </c>
    </row>
    <row r="1961" s="15" customFormat="1" ht="12.75">
      <c r="A1961" s="79" t="s">
        <v>3389</v>
      </c>
    </row>
    <row r="1962" s="15" customFormat="1" ht="12.75">
      <c r="A1962" s="79" t="s">
        <v>3390</v>
      </c>
    </row>
    <row r="1963" s="15" customFormat="1" ht="12.75">
      <c r="A1963" s="79" t="s">
        <v>3391</v>
      </c>
    </row>
    <row r="1964" s="15" customFormat="1" ht="12.75">
      <c r="A1964" s="79" t="s">
        <v>3392</v>
      </c>
    </row>
    <row r="1965" s="15" customFormat="1" ht="12.75">
      <c r="A1965" s="79" t="s">
        <v>3397</v>
      </c>
    </row>
    <row r="1966" s="15" customFormat="1" ht="12.75">
      <c r="A1966" s="79" t="s">
        <v>3393</v>
      </c>
    </row>
    <row r="1967" s="15" customFormat="1" ht="12.75">
      <c r="A1967" s="79" t="s">
        <v>3394</v>
      </c>
    </row>
    <row r="1968" s="15" customFormat="1" ht="12.75">
      <c r="A1968" s="79" t="s">
        <v>3395</v>
      </c>
    </row>
    <row r="1969" s="15" customFormat="1" ht="12.75">
      <c r="A1969" s="79" t="s">
        <v>3396</v>
      </c>
    </row>
    <row r="1970" s="15" customFormat="1" ht="15">
      <c r="A1970" s="78"/>
    </row>
    <row r="1971" s="15" customFormat="1" ht="15">
      <c r="A1971" s="78"/>
    </row>
    <row r="1972" s="15" customFormat="1" ht="15">
      <c r="A1972" s="78" t="s">
        <v>3373</v>
      </c>
    </row>
    <row r="1973" s="15" customFormat="1" ht="12.75">
      <c r="A1973" s="79" t="s">
        <v>3374</v>
      </c>
    </row>
    <row r="1974" s="15" customFormat="1" ht="12.75">
      <c r="A1974" s="79" t="s">
        <v>2749</v>
      </c>
    </row>
    <row r="1975" s="15" customFormat="1" ht="12.75">
      <c r="A1975" s="79" t="s">
        <v>2752</v>
      </c>
    </row>
    <row r="1976" s="15" customFormat="1" ht="12.75">
      <c r="A1976" s="79" t="s">
        <v>3375</v>
      </c>
    </row>
    <row r="1977" s="15" customFormat="1" ht="12.75">
      <c r="A1977" s="79" t="s">
        <v>3280</v>
      </c>
    </row>
    <row r="1978" s="15" customFormat="1" ht="12.75">
      <c r="A1978" s="79" t="s">
        <v>3376</v>
      </c>
    </row>
    <row r="1979" s="15" customFormat="1" ht="12.75">
      <c r="A1979" s="79" t="s">
        <v>3377</v>
      </c>
    </row>
    <row r="1980" s="15" customFormat="1" ht="12.75">
      <c r="A1980" s="79" t="s">
        <v>3378</v>
      </c>
    </row>
    <row r="1981" s="15" customFormat="1" ht="12.75">
      <c r="A1981" s="79" t="s">
        <v>3379</v>
      </c>
    </row>
    <row r="1982" s="15" customFormat="1" ht="12.75">
      <c r="A1982" s="79" t="s">
        <v>3380</v>
      </c>
    </row>
    <row r="1983" s="15" customFormat="1" ht="12.75">
      <c r="A1983" s="79" t="s">
        <v>3381</v>
      </c>
    </row>
    <row r="1984" s="15" customFormat="1" ht="12.75">
      <c r="A1984" s="79" t="s">
        <v>3382</v>
      </c>
    </row>
    <row r="1985" s="15" customFormat="1" ht="12.75">
      <c r="A1985" s="79" t="s">
        <v>3383</v>
      </c>
    </row>
    <row r="1986" s="15" customFormat="1" ht="12.75">
      <c r="A1986" s="79" t="s">
        <v>3384</v>
      </c>
    </row>
    <row r="1987" s="15" customFormat="1" ht="12.75">
      <c r="A1987" s="79" t="s">
        <v>3385</v>
      </c>
    </row>
    <row r="1988" s="15" customFormat="1" ht="12.75">
      <c r="A1988" s="79"/>
    </row>
    <row r="1989" s="15" customFormat="1" ht="15">
      <c r="A1989" s="78"/>
    </row>
    <row r="1990" s="15" customFormat="1" ht="15">
      <c r="A1990" s="78" t="s">
        <v>3358</v>
      </c>
    </row>
    <row r="1991" s="15" customFormat="1" ht="12.75">
      <c r="A1991" s="79" t="s">
        <v>3359</v>
      </c>
    </row>
    <row r="1992" s="15" customFormat="1" ht="12.75">
      <c r="A1992" s="79" t="s">
        <v>3360</v>
      </c>
    </row>
    <row r="1993" s="15" customFormat="1" ht="12.75">
      <c r="A1993" s="79" t="s">
        <v>3367</v>
      </c>
    </row>
    <row r="1994" s="15" customFormat="1" ht="12.75">
      <c r="A1994" s="79" t="s">
        <v>3368</v>
      </c>
    </row>
    <row r="1995" s="15" customFormat="1" ht="12.75">
      <c r="A1995" s="79" t="s">
        <v>3361</v>
      </c>
    </row>
    <row r="1996" s="15" customFormat="1" ht="12.75">
      <c r="A1996" s="79" t="s">
        <v>3369</v>
      </c>
    </row>
    <row r="1997" s="15" customFormat="1" ht="12.75">
      <c r="A1997" s="79" t="s">
        <v>3362</v>
      </c>
    </row>
    <row r="1998" s="15" customFormat="1" ht="12.75">
      <c r="A1998" s="79" t="s">
        <v>3363</v>
      </c>
    </row>
    <row r="1999" s="15" customFormat="1" ht="12.75">
      <c r="A1999" s="79" t="s">
        <v>3364</v>
      </c>
    </row>
    <row r="2000" s="15" customFormat="1" ht="12.75">
      <c r="A2000" s="79" t="s">
        <v>3365</v>
      </c>
    </row>
    <row r="2001" s="15" customFormat="1" ht="12.75">
      <c r="A2001" s="79" t="s">
        <v>3366</v>
      </c>
    </row>
    <row r="2002" s="15" customFormat="1" ht="15">
      <c r="A2002" s="78"/>
    </row>
    <row r="2003" s="15" customFormat="1" ht="15">
      <c r="A2003" s="78"/>
    </row>
    <row r="2004" s="15" customFormat="1" ht="15">
      <c r="A2004" s="78" t="s">
        <v>3337</v>
      </c>
    </row>
    <row r="2005" s="15" customFormat="1" ht="12.75">
      <c r="A2005" s="79" t="s">
        <v>3338</v>
      </c>
    </row>
    <row r="2006" s="15" customFormat="1" ht="12.75">
      <c r="A2006" s="79" t="s">
        <v>3339</v>
      </c>
    </row>
    <row r="2007" s="15" customFormat="1" ht="12.75">
      <c r="A2007" s="79" t="s">
        <v>3340</v>
      </c>
    </row>
    <row r="2008" s="15" customFormat="1" ht="12.75">
      <c r="A2008" s="79" t="s">
        <v>3341</v>
      </c>
    </row>
    <row r="2009" s="15" customFormat="1" ht="12.75">
      <c r="A2009" s="79" t="s">
        <v>3342</v>
      </c>
    </row>
    <row r="2010" s="15" customFormat="1" ht="12.75">
      <c r="A2010" s="79" t="s">
        <v>3047</v>
      </c>
    </row>
    <row r="2011" s="15" customFormat="1" ht="12.75">
      <c r="A2011" s="79" t="s">
        <v>3343</v>
      </c>
    </row>
    <row r="2012" s="15" customFormat="1" ht="12.75">
      <c r="A2012" s="79" t="s">
        <v>3344</v>
      </c>
    </row>
    <row r="2013" s="15" customFormat="1" ht="12.75">
      <c r="A2013" s="79" t="s">
        <v>3345</v>
      </c>
    </row>
    <row r="2014" s="15" customFormat="1" ht="12.75">
      <c r="A2014" s="79" t="s">
        <v>3346</v>
      </c>
    </row>
    <row r="2015" s="15" customFormat="1" ht="12.75">
      <c r="A2015" s="79" t="s">
        <v>3347</v>
      </c>
    </row>
    <row r="2016" s="15" customFormat="1" ht="12.75">
      <c r="A2016" s="79" t="s">
        <v>3348</v>
      </c>
    </row>
    <row r="2017" s="15" customFormat="1" ht="12.75">
      <c r="A2017" s="79" t="s">
        <v>3349</v>
      </c>
    </row>
    <row r="2018" s="15" customFormat="1" ht="12.75">
      <c r="A2018" s="79" t="s">
        <v>3350</v>
      </c>
    </row>
    <row r="2019" s="15" customFormat="1" ht="15">
      <c r="A2019" s="78"/>
    </row>
    <row r="2020" s="15" customFormat="1" ht="15">
      <c r="A2020" s="78"/>
    </row>
    <row r="2021" s="15" customFormat="1" ht="15">
      <c r="A2021" s="83">
        <v>44135</v>
      </c>
    </row>
    <row r="2022" s="15" customFormat="1" ht="12.75">
      <c r="A2022" s="79" t="s">
        <v>3330</v>
      </c>
    </row>
    <row r="2023" s="15" customFormat="1" ht="12.75">
      <c r="A2023" s="79" t="s">
        <v>3273</v>
      </c>
    </row>
    <row r="2024" s="15" customFormat="1" ht="12.75">
      <c r="A2024" s="79" t="s">
        <v>3331</v>
      </c>
    </row>
    <row r="2025" s="15" customFormat="1" ht="12.75">
      <c r="A2025" s="79" t="s">
        <v>3332</v>
      </c>
    </row>
    <row r="2026" s="15" customFormat="1" ht="12.75">
      <c r="A2026" s="79" t="s">
        <v>3333</v>
      </c>
    </row>
    <row r="2027" s="15" customFormat="1" ht="12.75">
      <c r="A2027" s="79" t="s">
        <v>3334</v>
      </c>
    </row>
    <row r="2028" s="15" customFormat="1" ht="12.75">
      <c r="A2028" s="79" t="s">
        <v>3336</v>
      </c>
    </row>
    <row r="2029" s="15" customFormat="1" ht="12.75">
      <c r="A2029" s="79" t="s">
        <v>3335</v>
      </c>
    </row>
    <row r="2030" s="15" customFormat="1" ht="15">
      <c r="A2030" s="78"/>
    </row>
    <row r="2031" s="15" customFormat="1" ht="15">
      <c r="A2031" s="78"/>
    </row>
    <row r="2032" s="15" customFormat="1" ht="15">
      <c r="A2032" s="78" t="s">
        <v>3318</v>
      </c>
    </row>
    <row r="2033" s="15" customFormat="1" ht="12.75">
      <c r="A2033" s="79" t="s">
        <v>3319</v>
      </c>
    </row>
    <row r="2034" s="15" customFormat="1" ht="12.75">
      <c r="A2034" s="79" t="s">
        <v>3320</v>
      </c>
    </row>
    <row r="2035" s="15" customFormat="1" ht="12.75">
      <c r="A2035" s="79" t="s">
        <v>3321</v>
      </c>
    </row>
    <row r="2036" s="15" customFormat="1" ht="12.75">
      <c r="A2036" s="79" t="s">
        <v>3322</v>
      </c>
    </row>
    <row r="2037" s="15" customFormat="1" ht="12.75">
      <c r="A2037" s="79" t="s">
        <v>3323</v>
      </c>
    </row>
    <row r="2038" s="15" customFormat="1" ht="12.75">
      <c r="A2038" s="79" t="s">
        <v>3171</v>
      </c>
    </row>
    <row r="2039" s="15" customFormat="1" ht="12.75">
      <c r="A2039" s="79" t="s">
        <v>3324</v>
      </c>
    </row>
    <row r="2040" s="15" customFormat="1" ht="12.75">
      <c r="A2040" s="79" t="s">
        <v>3325</v>
      </c>
    </row>
    <row r="2041" s="15" customFormat="1" ht="12.75">
      <c r="A2041" s="79" t="s">
        <v>3326</v>
      </c>
    </row>
    <row r="2042" s="15" customFormat="1" ht="12.75">
      <c r="A2042" s="79" t="s">
        <v>3327</v>
      </c>
    </row>
    <row r="2043" s="15" customFormat="1" ht="12.75">
      <c r="A2043" s="79" t="s">
        <v>3328</v>
      </c>
    </row>
    <row r="2044" s="15" customFormat="1" ht="12.75">
      <c r="A2044" s="79" t="s">
        <v>3049</v>
      </c>
    </row>
    <row r="2045" s="15" customFormat="1" ht="12.75">
      <c r="A2045" s="79" t="s">
        <v>3329</v>
      </c>
    </row>
    <row r="2046" s="15" customFormat="1" ht="12.75">
      <c r="A2046" s="79"/>
    </row>
    <row r="2047" s="15" customFormat="1" ht="15">
      <c r="A2047" s="78"/>
    </row>
    <row r="2048" s="15" customFormat="1" ht="15">
      <c r="A2048" s="78" t="s">
        <v>3311</v>
      </c>
    </row>
    <row r="2049" s="15" customFormat="1" ht="12.75">
      <c r="A2049" s="79" t="s">
        <v>3312</v>
      </c>
    </row>
    <row r="2050" s="15" customFormat="1" ht="12.75">
      <c r="A2050" s="79" t="s">
        <v>3313</v>
      </c>
    </row>
    <row r="2051" s="15" customFormat="1" ht="12.75">
      <c r="A2051" s="79" t="s">
        <v>3314</v>
      </c>
    </row>
    <row r="2052" s="15" customFormat="1" ht="12.75">
      <c r="A2052" s="79" t="s">
        <v>3315</v>
      </c>
    </row>
    <row r="2053" s="15" customFormat="1" ht="12.75">
      <c r="A2053" s="79" t="s">
        <v>3316</v>
      </c>
    </row>
    <row r="2054" s="15" customFormat="1" ht="12.75">
      <c r="A2054" s="79" t="s">
        <v>3317</v>
      </c>
    </row>
    <row r="2055" s="15" customFormat="1" ht="15">
      <c r="A2055" s="78"/>
    </row>
    <row r="2056" s="15" customFormat="1" ht="15">
      <c r="A2056" s="78"/>
    </row>
    <row r="2057" s="15" customFormat="1" ht="15">
      <c r="A2057" s="78" t="s">
        <v>3298</v>
      </c>
    </row>
    <row r="2058" s="15" customFormat="1" ht="12.75">
      <c r="A2058" s="79" t="s">
        <v>3299</v>
      </c>
    </row>
    <row r="2059" s="15" customFormat="1" ht="12.75">
      <c r="A2059" s="79" t="s">
        <v>3300</v>
      </c>
    </row>
    <row r="2060" spans="1:7" s="26" customFormat="1" ht="12.75">
      <c r="A2060" s="79" t="s">
        <v>3301</v>
      </c>
      <c r="B2060" s="15"/>
      <c r="C2060" s="15"/>
      <c r="G2060" s="26" t="s">
        <v>3180</v>
      </c>
    </row>
    <row r="2061" spans="1:3" s="26" customFormat="1" ht="12.75">
      <c r="A2061" s="79" t="s">
        <v>3302</v>
      </c>
      <c r="B2061" s="15"/>
      <c r="C2061" s="15"/>
    </row>
    <row r="2062" spans="1:3" s="26" customFormat="1" ht="12.75">
      <c r="A2062" s="79" t="s">
        <v>3303</v>
      </c>
      <c r="B2062" s="15"/>
      <c r="C2062" s="15"/>
    </row>
    <row r="2063" spans="1:3" s="26" customFormat="1" ht="12.75">
      <c r="A2063" s="79" t="s">
        <v>3304</v>
      </c>
      <c r="B2063" s="15"/>
      <c r="C2063" s="15"/>
    </row>
    <row r="2064" spans="1:3" s="26" customFormat="1" ht="12.75">
      <c r="A2064" s="79" t="s">
        <v>3305</v>
      </c>
      <c r="B2064" s="15"/>
      <c r="C2064" s="15"/>
    </row>
    <row r="2065" spans="1:3" s="26" customFormat="1" ht="12.75">
      <c r="A2065" s="79" t="s">
        <v>3306</v>
      </c>
      <c r="B2065" s="15"/>
      <c r="C2065" s="15"/>
    </row>
    <row r="2066" spans="1:3" s="26" customFormat="1" ht="12.75">
      <c r="A2066" s="79" t="s">
        <v>3307</v>
      </c>
      <c r="B2066" s="15"/>
      <c r="C2066" s="15"/>
    </row>
    <row r="2067" spans="1:3" s="26" customFormat="1" ht="12.75">
      <c r="A2067" s="79" t="s">
        <v>3308</v>
      </c>
      <c r="B2067" s="15"/>
      <c r="C2067" s="15"/>
    </row>
    <row r="2068" spans="1:3" s="26" customFormat="1" ht="12.75">
      <c r="A2068" s="79" t="s">
        <v>3309</v>
      </c>
      <c r="B2068" s="15"/>
      <c r="C2068" s="15"/>
    </row>
    <row r="2069" s="15" customFormat="1" ht="12.75">
      <c r="A2069" s="79" t="s">
        <v>3310</v>
      </c>
    </row>
    <row r="2070" s="15" customFormat="1" ht="15">
      <c r="A2070" s="78"/>
    </row>
    <row r="2071" s="15" customFormat="1" ht="15">
      <c r="A2071" s="78"/>
    </row>
    <row r="2072" s="15" customFormat="1" ht="15">
      <c r="A2072" s="78" t="s">
        <v>3288</v>
      </c>
    </row>
    <row r="2073" s="15" customFormat="1" ht="12.75">
      <c r="A2073" s="79" t="s">
        <v>3289</v>
      </c>
    </row>
    <row r="2074" s="15" customFormat="1" ht="12.75">
      <c r="A2074" s="79" t="s">
        <v>3290</v>
      </c>
    </row>
    <row r="2075" s="15" customFormat="1" ht="12.75">
      <c r="A2075" s="79" t="s">
        <v>3291</v>
      </c>
    </row>
    <row r="2076" s="15" customFormat="1" ht="12.75">
      <c r="A2076" s="79" t="s">
        <v>3292</v>
      </c>
    </row>
    <row r="2077" s="15" customFormat="1" ht="12.75">
      <c r="A2077" s="79" t="s">
        <v>3293</v>
      </c>
    </row>
    <row r="2078" s="15" customFormat="1" ht="12.75">
      <c r="A2078" s="79" t="s">
        <v>2423</v>
      </c>
    </row>
    <row r="2079" s="15" customFormat="1" ht="12.75">
      <c r="A2079" s="79" t="s">
        <v>3294</v>
      </c>
    </row>
    <row r="2080" s="15" customFormat="1" ht="12.75">
      <c r="A2080" s="79" t="s">
        <v>3297</v>
      </c>
    </row>
    <row r="2081" s="15" customFormat="1" ht="12.75">
      <c r="A2081" s="79" t="s">
        <v>3295</v>
      </c>
    </row>
    <row r="2082" s="15" customFormat="1" ht="12.75">
      <c r="A2082" s="79" t="s">
        <v>2460</v>
      </c>
    </row>
    <row r="2083" s="15" customFormat="1" ht="12.75">
      <c r="A2083" s="79" t="s">
        <v>3296</v>
      </c>
    </row>
    <row r="2084" s="15" customFormat="1" ht="15">
      <c r="A2084" s="78"/>
    </row>
    <row r="2085" s="15" customFormat="1" ht="15">
      <c r="A2085" s="78"/>
    </row>
    <row r="2086" s="15" customFormat="1" ht="15">
      <c r="A2086" s="78" t="s">
        <v>3275</v>
      </c>
    </row>
    <row r="2087" s="15" customFormat="1" ht="12.75">
      <c r="A2087" s="79" t="s">
        <v>2556</v>
      </c>
    </row>
    <row r="2088" spans="1:3" s="15" customFormat="1" ht="12.75">
      <c r="A2088" s="79" t="s">
        <v>3276</v>
      </c>
      <c r="C2088" s="26"/>
    </row>
    <row r="2089" spans="1:3" s="15" customFormat="1" ht="12.75">
      <c r="A2089" s="79" t="s">
        <v>3277</v>
      </c>
      <c r="C2089" s="26"/>
    </row>
    <row r="2090" spans="1:3" s="15" customFormat="1" ht="12.75">
      <c r="A2090" s="79" t="s">
        <v>3278</v>
      </c>
      <c r="C2090" s="26"/>
    </row>
    <row r="2091" spans="1:3" s="15" customFormat="1" ht="12.75">
      <c r="A2091" s="79" t="s">
        <v>3279</v>
      </c>
      <c r="C2091" s="26"/>
    </row>
    <row r="2092" spans="1:3" s="15" customFormat="1" ht="12.75">
      <c r="A2092" s="79" t="s">
        <v>3280</v>
      </c>
      <c r="C2092" s="26"/>
    </row>
    <row r="2093" spans="1:3" s="15" customFormat="1" ht="12.75">
      <c r="A2093" s="79" t="s">
        <v>3281</v>
      </c>
      <c r="C2093" s="26"/>
    </row>
    <row r="2094" spans="1:3" s="15" customFormat="1" ht="12.75">
      <c r="A2094" s="79" t="s">
        <v>3282</v>
      </c>
      <c r="C2094" s="26"/>
    </row>
    <row r="2095" spans="1:3" s="15" customFormat="1" ht="12.75">
      <c r="A2095" s="79" t="s">
        <v>3283</v>
      </c>
      <c r="C2095" s="26"/>
    </row>
    <row r="2096" spans="1:3" s="15" customFormat="1" ht="12.75">
      <c r="A2096" s="79" t="s">
        <v>3284</v>
      </c>
      <c r="C2096" s="26"/>
    </row>
    <row r="2097" s="15" customFormat="1" ht="12.75">
      <c r="A2097" s="79" t="s">
        <v>2901</v>
      </c>
    </row>
    <row r="2098" s="15" customFormat="1" ht="12.75">
      <c r="A2098" s="79" t="s">
        <v>3285</v>
      </c>
    </row>
    <row r="2099" s="15" customFormat="1" ht="12.75">
      <c r="A2099" s="79" t="s">
        <v>3286</v>
      </c>
    </row>
    <row r="2100" s="15" customFormat="1" ht="12.75">
      <c r="A2100" s="79" t="s">
        <v>3287</v>
      </c>
    </row>
    <row r="2101" s="15" customFormat="1" ht="15">
      <c r="A2101" s="78"/>
    </row>
    <row r="2102" s="15" customFormat="1" ht="15">
      <c r="A2102" s="78"/>
    </row>
    <row r="2103" s="15" customFormat="1" ht="15">
      <c r="A2103" s="78" t="s">
        <v>3261</v>
      </c>
    </row>
    <row r="2104" s="15" customFormat="1" ht="12.75">
      <c r="A2104" s="79" t="s">
        <v>3262</v>
      </c>
    </row>
    <row r="2105" s="15" customFormat="1" ht="12.75">
      <c r="A2105" s="79" t="s">
        <v>3263</v>
      </c>
    </row>
    <row r="2106" s="15" customFormat="1" ht="12.75">
      <c r="A2106" s="79" t="s">
        <v>3264</v>
      </c>
    </row>
    <row r="2107" s="15" customFormat="1" ht="12.75">
      <c r="A2107" s="79" t="s">
        <v>3265</v>
      </c>
    </row>
    <row r="2108" spans="1:2" s="15" customFormat="1" ht="12.75">
      <c r="A2108" s="79" t="s">
        <v>3266</v>
      </c>
      <c r="B2108" s="26"/>
    </row>
    <row r="2109" spans="1:2" s="15" customFormat="1" ht="12.75">
      <c r="A2109" s="79" t="s">
        <v>2971</v>
      </c>
      <c r="B2109" s="26"/>
    </row>
    <row r="2110" spans="1:2" s="15" customFormat="1" ht="12.75">
      <c r="A2110" s="79" t="s">
        <v>3267</v>
      </c>
      <c r="B2110" s="26"/>
    </row>
    <row r="2111" spans="1:2" s="15" customFormat="1" ht="12.75">
      <c r="A2111" s="79" t="s">
        <v>2763</v>
      </c>
      <c r="B2111" s="26"/>
    </row>
    <row r="2112" spans="1:2" s="15" customFormat="1" ht="12.75">
      <c r="A2112" s="79" t="s">
        <v>3268</v>
      </c>
      <c r="B2112" s="26"/>
    </row>
    <row r="2113" spans="1:2" s="15" customFormat="1" ht="12.75">
      <c r="A2113" s="79" t="s">
        <v>3269</v>
      </c>
      <c r="B2113" s="26"/>
    </row>
    <row r="2114" spans="1:2" s="15" customFormat="1" ht="12.75">
      <c r="A2114" s="79" t="s">
        <v>3270</v>
      </c>
      <c r="B2114" s="26"/>
    </row>
    <row r="2115" spans="1:2" s="15" customFormat="1" ht="12.75">
      <c r="A2115" s="79" t="s">
        <v>2995</v>
      </c>
      <c r="B2115" s="26"/>
    </row>
    <row r="2116" spans="1:2" s="15" customFormat="1" ht="12.75">
      <c r="A2116" s="79" t="s">
        <v>3271</v>
      </c>
      <c r="B2116" s="26"/>
    </row>
    <row r="2117" s="15" customFormat="1" ht="12.75">
      <c r="A2117" s="79" t="s">
        <v>3272</v>
      </c>
    </row>
    <row r="2118" s="15" customFormat="1" ht="12.75">
      <c r="A2118" s="79" t="s">
        <v>3273</v>
      </c>
    </row>
    <row r="2119" s="15" customFormat="1" ht="12.75">
      <c r="A2119" s="79" t="s">
        <v>3274</v>
      </c>
    </row>
    <row r="2120" s="15" customFormat="1" ht="15">
      <c r="A2120" s="78"/>
    </row>
    <row r="2121" s="15" customFormat="1" ht="15">
      <c r="A2121" s="78"/>
    </row>
    <row r="2122" s="15" customFormat="1" ht="15">
      <c r="A2122" s="78" t="s">
        <v>3248</v>
      </c>
    </row>
    <row r="2123" s="15" customFormat="1" ht="12.75">
      <c r="A2123" s="79" t="s">
        <v>3249</v>
      </c>
    </row>
    <row r="2124" s="15" customFormat="1" ht="12.75">
      <c r="A2124" s="79" t="s">
        <v>3250</v>
      </c>
    </row>
    <row r="2125" s="15" customFormat="1" ht="12.75">
      <c r="A2125" s="79" t="s">
        <v>3251</v>
      </c>
    </row>
    <row r="2126" s="15" customFormat="1" ht="12.75">
      <c r="A2126" s="79" t="s">
        <v>3252</v>
      </c>
    </row>
    <row r="2127" s="15" customFormat="1" ht="12.75">
      <c r="A2127" s="79" t="s">
        <v>3253</v>
      </c>
    </row>
    <row r="2128" s="15" customFormat="1" ht="12.75">
      <c r="A2128" s="79" t="s">
        <v>3254</v>
      </c>
    </row>
    <row r="2129" s="15" customFormat="1" ht="12.75">
      <c r="A2129" s="79" t="s">
        <v>3255</v>
      </c>
    </row>
    <row r="2130" s="15" customFormat="1" ht="12.75">
      <c r="A2130" s="79" t="s">
        <v>3256</v>
      </c>
    </row>
    <row r="2131" s="15" customFormat="1" ht="12.75">
      <c r="A2131" s="79" t="s">
        <v>3257</v>
      </c>
    </row>
    <row r="2132" s="15" customFormat="1" ht="12.75">
      <c r="A2132" s="79" t="s">
        <v>3258</v>
      </c>
    </row>
    <row r="2133" s="15" customFormat="1" ht="12.75">
      <c r="A2133" s="79" t="s">
        <v>3259</v>
      </c>
    </row>
    <row r="2134" s="15" customFormat="1" ht="12.75">
      <c r="A2134" s="79" t="s">
        <v>3260</v>
      </c>
    </row>
    <row r="2135" s="15" customFormat="1" ht="15">
      <c r="A2135" s="78"/>
    </row>
    <row r="2136" s="15" customFormat="1" ht="15">
      <c r="A2136" s="78"/>
    </row>
    <row r="2137" s="15" customFormat="1" ht="15">
      <c r="A2137" s="78" t="s">
        <v>3234</v>
      </c>
    </row>
    <row r="2138" s="15" customFormat="1" ht="12.75">
      <c r="A2138" s="79" t="s">
        <v>3235</v>
      </c>
    </row>
    <row r="2139" s="15" customFormat="1" ht="12.75">
      <c r="A2139" s="79" t="s">
        <v>3236</v>
      </c>
    </row>
    <row r="2140" s="15" customFormat="1" ht="12.75">
      <c r="A2140" s="79" t="s">
        <v>3237</v>
      </c>
    </row>
    <row r="2141" s="15" customFormat="1" ht="12.75">
      <c r="A2141" s="79" t="s">
        <v>3238</v>
      </c>
    </row>
    <row r="2142" s="15" customFormat="1" ht="12.75">
      <c r="A2142" s="79" t="s">
        <v>3239</v>
      </c>
    </row>
    <row r="2143" s="15" customFormat="1" ht="12.75">
      <c r="A2143" s="79" t="s">
        <v>3240</v>
      </c>
    </row>
    <row r="2144" s="15" customFormat="1" ht="12.75">
      <c r="A2144" s="79" t="s">
        <v>3241</v>
      </c>
    </row>
    <row r="2145" s="15" customFormat="1" ht="12.75">
      <c r="A2145" s="79" t="s">
        <v>3242</v>
      </c>
    </row>
    <row r="2146" s="15" customFormat="1" ht="12.75">
      <c r="A2146" s="79" t="s">
        <v>3243</v>
      </c>
    </row>
    <row r="2147" s="15" customFormat="1" ht="12.75">
      <c r="A2147" s="79" t="s">
        <v>3231</v>
      </c>
    </row>
    <row r="2148" s="15" customFormat="1" ht="12.75">
      <c r="A2148" s="79" t="s">
        <v>3244</v>
      </c>
    </row>
    <row r="2149" s="15" customFormat="1" ht="12.75">
      <c r="A2149" s="79" t="s">
        <v>3245</v>
      </c>
    </row>
    <row r="2150" s="15" customFormat="1" ht="12.75">
      <c r="A2150" s="79" t="s">
        <v>3246</v>
      </c>
    </row>
    <row r="2151" s="15" customFormat="1" ht="12.75">
      <c r="A2151" s="79" t="s">
        <v>3247</v>
      </c>
    </row>
    <row r="2152" s="15" customFormat="1" ht="15">
      <c r="A2152" s="78"/>
    </row>
    <row r="2153" s="15" customFormat="1" ht="15">
      <c r="A2153" s="78"/>
    </row>
    <row r="2154" s="15" customFormat="1" ht="15">
      <c r="A2154" s="78" t="s">
        <v>3209</v>
      </c>
    </row>
    <row r="2155" s="15" customFormat="1" ht="12.75">
      <c r="A2155" s="79" t="s">
        <v>3210</v>
      </c>
    </row>
    <row r="2156" s="15" customFormat="1" ht="12.75">
      <c r="A2156" s="79" t="s">
        <v>3211</v>
      </c>
    </row>
    <row r="2157" s="15" customFormat="1" ht="12.75">
      <c r="A2157" s="79" t="s">
        <v>3212</v>
      </c>
    </row>
    <row r="2158" s="15" customFormat="1" ht="12.75">
      <c r="A2158" s="79" t="s">
        <v>2446</v>
      </c>
    </row>
    <row r="2159" s="15" customFormat="1" ht="12.75">
      <c r="A2159" s="79" t="s">
        <v>3213</v>
      </c>
    </row>
    <row r="2160" s="15" customFormat="1" ht="12.75">
      <c r="A2160" s="79" t="s">
        <v>3214</v>
      </c>
    </row>
    <row r="2161" s="15" customFormat="1" ht="12.75">
      <c r="A2161" s="79" t="s">
        <v>3215</v>
      </c>
    </row>
    <row r="2162" s="15" customFormat="1" ht="12.75">
      <c r="A2162" s="79" t="s">
        <v>3216</v>
      </c>
    </row>
    <row r="2163" s="15" customFormat="1" ht="12.75">
      <c r="A2163" s="79" t="s">
        <v>3217</v>
      </c>
    </row>
    <row r="2164" s="15" customFormat="1" ht="12.75">
      <c r="A2164" s="79" t="s">
        <v>3218</v>
      </c>
    </row>
    <row r="2165" s="15" customFormat="1" ht="12.75">
      <c r="A2165" s="79" t="s">
        <v>3219</v>
      </c>
    </row>
    <row r="2166" s="15" customFormat="1" ht="12.75">
      <c r="A2166" s="79" t="s">
        <v>3220</v>
      </c>
    </row>
    <row r="2167" s="15" customFormat="1" ht="12.75">
      <c r="A2167" s="79" t="s">
        <v>3221</v>
      </c>
    </row>
    <row r="2168" s="15" customFormat="1" ht="12.75">
      <c r="A2168" s="79" t="s">
        <v>3222</v>
      </c>
    </row>
    <row r="2169" s="15" customFormat="1" ht="12.75">
      <c r="A2169" s="79" t="s">
        <v>3223</v>
      </c>
    </row>
    <row r="2170" s="15" customFormat="1" ht="12.75">
      <c r="A2170" s="79" t="s">
        <v>3224</v>
      </c>
    </row>
    <row r="2171" s="15" customFormat="1" ht="12.75">
      <c r="A2171" s="79" t="s">
        <v>3225</v>
      </c>
    </row>
    <row r="2172" s="15" customFormat="1" ht="15">
      <c r="A2172" s="78"/>
    </row>
    <row r="2173" s="15" customFormat="1" ht="15">
      <c r="A2173" s="78"/>
    </row>
    <row r="2174" s="15" customFormat="1" ht="15">
      <c r="A2174" s="78" t="s">
        <v>3197</v>
      </c>
    </row>
    <row r="2175" s="15" customFormat="1" ht="12.75">
      <c r="A2175" s="79" t="s">
        <v>3198</v>
      </c>
    </row>
    <row r="2176" s="15" customFormat="1" ht="12.75">
      <c r="A2176" s="79" t="s">
        <v>3199</v>
      </c>
    </row>
    <row r="2177" s="15" customFormat="1" ht="12.75">
      <c r="A2177" s="79" t="s">
        <v>3200</v>
      </c>
    </row>
    <row r="2178" s="15" customFormat="1" ht="12.75">
      <c r="A2178" s="79" t="s">
        <v>3201</v>
      </c>
    </row>
    <row r="2179" s="15" customFormat="1" ht="12.75">
      <c r="A2179" s="79" t="s">
        <v>3202</v>
      </c>
    </row>
    <row r="2180" s="15" customFormat="1" ht="12.75">
      <c r="A2180" s="79" t="s">
        <v>3203</v>
      </c>
    </row>
    <row r="2181" s="15" customFormat="1" ht="12.75">
      <c r="A2181" s="79" t="s">
        <v>3204</v>
      </c>
    </row>
    <row r="2182" s="15" customFormat="1" ht="12.75">
      <c r="A2182" s="79" t="s">
        <v>3205</v>
      </c>
    </row>
    <row r="2183" s="15" customFormat="1" ht="12.75">
      <c r="A2183" s="79" t="s">
        <v>3206</v>
      </c>
    </row>
    <row r="2184" s="15" customFormat="1" ht="12.75">
      <c r="A2184" s="79" t="s">
        <v>3207</v>
      </c>
    </row>
    <row r="2185" s="15" customFormat="1" ht="12.75">
      <c r="A2185" s="79" t="s">
        <v>3208</v>
      </c>
    </row>
    <row r="2186" s="15" customFormat="1" ht="15">
      <c r="A2186" s="78"/>
    </row>
    <row r="2187" s="15" customFormat="1" ht="15">
      <c r="A2187" s="78"/>
    </row>
    <row r="2188" s="15" customFormat="1" ht="15">
      <c r="A2188" s="78" t="s">
        <v>3187</v>
      </c>
    </row>
    <row r="2189" s="15" customFormat="1" ht="12.75">
      <c r="A2189" s="79" t="s">
        <v>3188</v>
      </c>
    </row>
    <row r="2190" s="15" customFormat="1" ht="12.75">
      <c r="A2190" s="79" t="s">
        <v>3034</v>
      </c>
    </row>
    <row r="2191" s="15" customFormat="1" ht="12.75">
      <c r="A2191" s="79" t="s">
        <v>3189</v>
      </c>
    </row>
    <row r="2192" s="15" customFormat="1" ht="12.75">
      <c r="A2192" s="79" t="s">
        <v>2574</v>
      </c>
    </row>
    <row r="2193" s="15" customFormat="1" ht="12.75">
      <c r="A2193" s="79" t="s">
        <v>2766</v>
      </c>
    </row>
    <row r="2194" s="15" customFormat="1" ht="12.75">
      <c r="A2194" s="79" t="s">
        <v>3190</v>
      </c>
    </row>
    <row r="2195" s="15" customFormat="1" ht="12.75">
      <c r="A2195" s="79" t="s">
        <v>3191</v>
      </c>
    </row>
    <row r="2196" s="15" customFormat="1" ht="12.75">
      <c r="A2196" s="79" t="s">
        <v>3192</v>
      </c>
    </row>
    <row r="2197" s="15" customFormat="1" ht="12.75">
      <c r="A2197" s="79" t="s">
        <v>3193</v>
      </c>
    </row>
    <row r="2198" s="15" customFormat="1" ht="12.75">
      <c r="A2198" s="79" t="s">
        <v>3194</v>
      </c>
    </row>
    <row r="2199" s="15" customFormat="1" ht="12.75">
      <c r="A2199" s="79" t="s">
        <v>3195</v>
      </c>
    </row>
    <row r="2200" s="15" customFormat="1" ht="12.75">
      <c r="A2200" s="79" t="s">
        <v>3196</v>
      </c>
    </row>
    <row r="2201" s="15" customFormat="1" ht="15">
      <c r="A2201" s="78"/>
    </row>
    <row r="2202" s="15" customFormat="1" ht="15">
      <c r="A2202" s="78"/>
    </row>
    <row r="2203" s="15" customFormat="1" ht="15">
      <c r="A2203" s="78" t="s">
        <v>3181</v>
      </c>
    </row>
    <row r="2204" s="15" customFormat="1" ht="12.75">
      <c r="A2204" s="79" t="s">
        <v>3182</v>
      </c>
    </row>
    <row r="2205" s="15" customFormat="1" ht="12.75">
      <c r="A2205" s="79" t="s">
        <v>3183</v>
      </c>
    </row>
    <row r="2206" s="15" customFormat="1" ht="12.75">
      <c r="A2206" s="79" t="s">
        <v>3184</v>
      </c>
    </row>
    <row r="2207" s="15" customFormat="1" ht="12.75">
      <c r="A2207" s="79" t="s">
        <v>3185</v>
      </c>
    </row>
    <row r="2208" s="15" customFormat="1" ht="12.75">
      <c r="A2208" s="79" t="s">
        <v>3186</v>
      </c>
    </row>
    <row r="2209" s="15" customFormat="1" ht="15">
      <c r="A2209" s="78"/>
    </row>
    <row r="2210" s="15" customFormat="1" ht="15">
      <c r="A2210" s="78"/>
    </row>
    <row r="2211" s="15" customFormat="1" ht="15">
      <c r="A2211" s="78" t="s">
        <v>3168</v>
      </c>
    </row>
    <row r="2212" s="15" customFormat="1" ht="12.75">
      <c r="A2212" s="79" t="s">
        <v>3169</v>
      </c>
    </row>
    <row r="2213" s="15" customFormat="1" ht="12.75">
      <c r="A2213" s="79" t="s">
        <v>3170</v>
      </c>
    </row>
    <row r="2214" s="15" customFormat="1" ht="12.75">
      <c r="A2214" s="79" t="s">
        <v>3171</v>
      </c>
    </row>
    <row r="2215" s="15" customFormat="1" ht="12.75">
      <c r="A2215" s="79" t="s">
        <v>3172</v>
      </c>
    </row>
    <row r="2216" s="15" customFormat="1" ht="12.75">
      <c r="A2216" s="79" t="s">
        <v>2954</v>
      </c>
    </row>
    <row r="2217" s="15" customFormat="1" ht="12.75">
      <c r="A2217" s="79" t="s">
        <v>3173</v>
      </c>
    </row>
    <row r="2218" s="15" customFormat="1" ht="12.75">
      <c r="A2218" s="79" t="s">
        <v>3174</v>
      </c>
    </row>
    <row r="2219" s="15" customFormat="1" ht="12.75">
      <c r="A2219" s="79" t="s">
        <v>3175</v>
      </c>
    </row>
    <row r="2220" s="15" customFormat="1" ht="12.75">
      <c r="A2220" s="79" t="s">
        <v>3176</v>
      </c>
    </row>
    <row r="2221" s="15" customFormat="1" ht="12.75">
      <c r="A2221" s="79" t="s">
        <v>3177</v>
      </c>
    </row>
    <row r="2222" s="15" customFormat="1" ht="12.75">
      <c r="A2222" s="79" t="s">
        <v>3178</v>
      </c>
    </row>
    <row r="2223" s="15" customFormat="1" ht="12.75">
      <c r="A2223" s="79" t="s">
        <v>3179</v>
      </c>
    </row>
    <row r="2224" s="15" customFormat="1" ht="15">
      <c r="A2224" s="78"/>
    </row>
    <row r="2225" s="15" customFormat="1" ht="15">
      <c r="A2225" s="78"/>
    </row>
    <row r="2226" s="15" customFormat="1" ht="15">
      <c r="A2226" s="78" t="s">
        <v>3158</v>
      </c>
    </row>
    <row r="2227" s="15" customFormat="1" ht="12.75">
      <c r="A2227" s="79" t="s">
        <v>3159</v>
      </c>
    </row>
    <row r="2228" s="15" customFormat="1" ht="12.75">
      <c r="A2228" s="79" t="s">
        <v>3160</v>
      </c>
    </row>
    <row r="2229" s="15" customFormat="1" ht="12.75">
      <c r="A2229" s="79" t="s">
        <v>3161</v>
      </c>
    </row>
    <row r="2230" s="15" customFormat="1" ht="12.75">
      <c r="A2230" s="79" t="s">
        <v>3162</v>
      </c>
    </row>
    <row r="2231" s="15" customFormat="1" ht="12.75">
      <c r="A2231" s="79" t="s">
        <v>3163</v>
      </c>
    </row>
    <row r="2232" s="15" customFormat="1" ht="12.75">
      <c r="A2232" s="79" t="s">
        <v>3164</v>
      </c>
    </row>
    <row r="2233" s="15" customFormat="1" ht="12.75">
      <c r="A2233" s="79" t="s">
        <v>3165</v>
      </c>
    </row>
    <row r="2234" s="15" customFormat="1" ht="12.75">
      <c r="A2234" s="79" t="s">
        <v>3166</v>
      </c>
    </row>
    <row r="2235" s="15" customFormat="1" ht="12.75">
      <c r="A2235" s="79" t="s">
        <v>3167</v>
      </c>
    </row>
    <row r="2236" s="15" customFormat="1" ht="15">
      <c r="A2236" s="78"/>
    </row>
    <row r="2237" s="15" customFormat="1" ht="15">
      <c r="A2237" s="78"/>
    </row>
    <row r="2238" s="15" customFormat="1" ht="15">
      <c r="A2238" s="78" t="s">
        <v>3149</v>
      </c>
    </row>
    <row r="2239" s="15" customFormat="1" ht="12.75">
      <c r="A2239" s="79" t="s">
        <v>3150</v>
      </c>
    </row>
    <row r="2240" s="15" customFormat="1" ht="12.75">
      <c r="A2240" s="79" t="s">
        <v>3151</v>
      </c>
    </row>
    <row r="2241" s="15" customFormat="1" ht="12.75">
      <c r="A2241" s="79" t="s">
        <v>1476</v>
      </c>
    </row>
    <row r="2242" s="15" customFormat="1" ht="12.75">
      <c r="A2242" s="79" t="s">
        <v>3152</v>
      </c>
    </row>
    <row r="2243" s="15" customFormat="1" ht="12.75">
      <c r="A2243" s="79" t="s">
        <v>3153</v>
      </c>
    </row>
    <row r="2244" s="15" customFormat="1" ht="12.75">
      <c r="A2244" s="79" t="s">
        <v>3154</v>
      </c>
    </row>
    <row r="2245" s="15" customFormat="1" ht="12.75">
      <c r="A2245" s="79" t="s">
        <v>3155</v>
      </c>
    </row>
    <row r="2246" s="15" customFormat="1" ht="12.75">
      <c r="A2246" s="79" t="s">
        <v>3156</v>
      </c>
    </row>
    <row r="2247" s="15" customFormat="1" ht="12.75">
      <c r="A2247" s="79" t="s">
        <v>3157</v>
      </c>
    </row>
    <row r="2248" s="15" customFormat="1" ht="15">
      <c r="A2248" s="78"/>
    </row>
    <row r="2249" s="15" customFormat="1" ht="15">
      <c r="A2249" s="78"/>
    </row>
    <row r="2250" s="15" customFormat="1" ht="15">
      <c r="A2250" s="78" t="s">
        <v>3136</v>
      </c>
    </row>
    <row r="2251" s="15" customFormat="1" ht="12.75">
      <c r="A2251" s="79" t="s">
        <v>3137</v>
      </c>
    </row>
    <row r="2252" s="15" customFormat="1" ht="12.75">
      <c r="A2252" s="79" t="s">
        <v>3138</v>
      </c>
    </row>
    <row r="2253" s="15" customFormat="1" ht="12.75">
      <c r="A2253" s="79" t="s">
        <v>3139</v>
      </c>
    </row>
    <row r="2254" s="15" customFormat="1" ht="12.75">
      <c r="A2254" s="79" t="s">
        <v>3140</v>
      </c>
    </row>
    <row r="2255" s="15" customFormat="1" ht="12.75">
      <c r="A2255" s="79" t="s">
        <v>3141</v>
      </c>
    </row>
    <row r="2256" s="15" customFormat="1" ht="12.75">
      <c r="A2256" s="79" t="s">
        <v>3142</v>
      </c>
    </row>
    <row r="2257" s="15" customFormat="1" ht="12.75">
      <c r="A2257" s="79" t="s">
        <v>3143</v>
      </c>
    </row>
    <row r="2258" s="15" customFormat="1" ht="12.75">
      <c r="A2258" s="79" t="s">
        <v>3144</v>
      </c>
    </row>
    <row r="2259" s="15" customFormat="1" ht="12.75">
      <c r="A2259" s="79" t="s">
        <v>3145</v>
      </c>
    </row>
    <row r="2260" s="15" customFormat="1" ht="12.75">
      <c r="A2260" s="79" t="s">
        <v>3146</v>
      </c>
    </row>
    <row r="2261" s="15" customFormat="1" ht="12.75">
      <c r="A2261" s="79" t="s">
        <v>3147</v>
      </c>
    </row>
    <row r="2262" s="15" customFormat="1" ht="12.75">
      <c r="A2262" s="79" t="s">
        <v>3148</v>
      </c>
    </row>
    <row r="2263" s="15" customFormat="1" ht="15">
      <c r="A2263" s="78"/>
    </row>
    <row r="2264" s="15" customFormat="1" ht="15">
      <c r="A2264" s="78"/>
    </row>
    <row r="2265" s="15" customFormat="1" ht="15">
      <c r="A2265" s="78"/>
    </row>
    <row r="2266" s="15" customFormat="1" ht="15">
      <c r="A2266" s="78" t="s">
        <v>3118</v>
      </c>
    </row>
    <row r="2267" s="15" customFormat="1" ht="12.75">
      <c r="A2267" s="79" t="s">
        <v>3119</v>
      </c>
    </row>
    <row r="2268" s="15" customFormat="1" ht="12.75">
      <c r="A2268" s="79" t="s">
        <v>3120</v>
      </c>
    </row>
    <row r="2269" s="15" customFormat="1" ht="12.75">
      <c r="A2269" s="79" t="s">
        <v>3121</v>
      </c>
    </row>
    <row r="2270" s="15" customFormat="1" ht="12.75">
      <c r="A2270" s="79" t="s">
        <v>3122</v>
      </c>
    </row>
    <row r="2271" s="15" customFormat="1" ht="12.75">
      <c r="A2271" s="79" t="s">
        <v>3123</v>
      </c>
    </row>
    <row r="2272" s="15" customFormat="1" ht="12.75">
      <c r="A2272" s="79" t="s">
        <v>3124</v>
      </c>
    </row>
    <row r="2273" s="15" customFormat="1" ht="12.75">
      <c r="A2273" s="79" t="s">
        <v>3125</v>
      </c>
    </row>
    <row r="2274" s="15" customFormat="1" ht="12.75">
      <c r="A2274" s="79" t="s">
        <v>3126</v>
      </c>
    </row>
    <row r="2275" s="15" customFormat="1" ht="12.75">
      <c r="A2275" s="79" t="s">
        <v>3127</v>
      </c>
    </row>
    <row r="2276" s="15" customFormat="1" ht="12.75">
      <c r="A2276" s="79" t="s">
        <v>3128</v>
      </c>
    </row>
    <row r="2277" s="15" customFormat="1" ht="12.75">
      <c r="A2277" s="79" t="s">
        <v>3129</v>
      </c>
    </row>
    <row r="2278" s="15" customFormat="1" ht="12.75">
      <c r="A2278" s="79" t="s">
        <v>3130</v>
      </c>
    </row>
    <row r="2279" s="15" customFormat="1" ht="12.75">
      <c r="A2279" s="79" t="s">
        <v>3131</v>
      </c>
    </row>
    <row r="2280" s="15" customFormat="1" ht="12.75">
      <c r="A2280" s="79" t="s">
        <v>3132</v>
      </c>
    </row>
    <row r="2281" s="15" customFormat="1" ht="15">
      <c r="A2281" s="78"/>
    </row>
    <row r="2282" s="15" customFormat="1" ht="15">
      <c r="A2282" s="78"/>
    </row>
    <row r="2283" s="15" customFormat="1" ht="15">
      <c r="A2283" s="78" t="s">
        <v>3106</v>
      </c>
    </row>
    <row r="2284" s="15" customFormat="1" ht="12.75">
      <c r="A2284" s="79" t="s">
        <v>3107</v>
      </c>
    </row>
    <row r="2285" s="15" customFormat="1" ht="12.75">
      <c r="A2285" s="79" t="s">
        <v>3108</v>
      </c>
    </row>
    <row r="2286" s="15" customFormat="1" ht="12.75">
      <c r="A2286" s="79" t="s">
        <v>3109</v>
      </c>
    </row>
    <row r="2287" s="15" customFormat="1" ht="12.75">
      <c r="A2287" s="79" t="s">
        <v>3110</v>
      </c>
    </row>
    <row r="2288" s="15" customFormat="1" ht="12.75">
      <c r="A2288" s="79" t="s">
        <v>3111</v>
      </c>
    </row>
    <row r="2289" s="15" customFormat="1" ht="12.75">
      <c r="A2289" s="79" t="s">
        <v>3112</v>
      </c>
    </row>
    <row r="2290" s="15" customFormat="1" ht="12.75">
      <c r="A2290" s="79" t="s">
        <v>3113</v>
      </c>
    </row>
    <row r="2291" s="15" customFormat="1" ht="12.75">
      <c r="A2291" s="79" t="s">
        <v>3114</v>
      </c>
    </row>
    <row r="2292" s="15" customFormat="1" ht="12.75">
      <c r="A2292" s="79" t="s">
        <v>3115</v>
      </c>
    </row>
    <row r="2293" s="15" customFormat="1" ht="12.75">
      <c r="A2293" s="79" t="s">
        <v>3116</v>
      </c>
    </row>
    <row r="2294" s="15" customFormat="1" ht="12.75">
      <c r="A2294" s="79" t="s">
        <v>3117</v>
      </c>
    </row>
    <row r="2295" s="15" customFormat="1" ht="15">
      <c r="A2295" s="78"/>
    </row>
    <row r="2296" s="15" customFormat="1" ht="15">
      <c r="A2296" s="78"/>
    </row>
    <row r="2297" s="15" customFormat="1" ht="15">
      <c r="A2297" s="78" t="s">
        <v>3084</v>
      </c>
    </row>
    <row r="2298" s="15" customFormat="1" ht="12.75">
      <c r="A2298" s="79" t="s">
        <v>3085</v>
      </c>
    </row>
    <row r="2299" s="15" customFormat="1" ht="12.75">
      <c r="A2299" s="79" t="s">
        <v>3086</v>
      </c>
    </row>
    <row r="2300" s="15" customFormat="1" ht="12.75">
      <c r="A2300" s="79" t="s">
        <v>3087</v>
      </c>
    </row>
    <row r="2301" s="15" customFormat="1" ht="12.75">
      <c r="A2301" s="79" t="s">
        <v>1862</v>
      </c>
    </row>
    <row r="2302" s="15" customFormat="1" ht="12.75">
      <c r="A2302" s="79" t="s">
        <v>3088</v>
      </c>
    </row>
    <row r="2303" s="15" customFormat="1" ht="12.75">
      <c r="A2303" s="79" t="s">
        <v>3089</v>
      </c>
    </row>
    <row r="2304" s="15" customFormat="1" ht="12.75">
      <c r="A2304" s="79" t="s">
        <v>3090</v>
      </c>
    </row>
    <row r="2305" s="15" customFormat="1" ht="12.75">
      <c r="A2305" s="79" t="s">
        <v>3091</v>
      </c>
    </row>
    <row r="2306" s="15" customFormat="1" ht="12.75">
      <c r="A2306" s="79" t="s">
        <v>3092</v>
      </c>
    </row>
    <row r="2307" s="15" customFormat="1" ht="12.75">
      <c r="A2307" s="79" t="s">
        <v>3093</v>
      </c>
    </row>
    <row r="2308" s="15" customFormat="1" ht="12.75">
      <c r="A2308" s="79" t="s">
        <v>3094</v>
      </c>
    </row>
    <row r="2309" s="15" customFormat="1" ht="12.75">
      <c r="A2309" s="79" t="s">
        <v>2786</v>
      </c>
    </row>
    <row r="2310" s="15" customFormat="1" ht="12.75">
      <c r="A2310" s="79" t="s">
        <v>2787</v>
      </c>
    </row>
    <row r="2311" s="15" customFormat="1" ht="12.75">
      <c r="A2311" s="79" t="s">
        <v>3095</v>
      </c>
    </row>
    <row r="2312" s="15" customFormat="1" ht="12.75">
      <c r="A2312" s="79" t="s">
        <v>3096</v>
      </c>
    </row>
    <row r="2313" s="15" customFormat="1" ht="12.75">
      <c r="A2313" s="79" t="s">
        <v>3097</v>
      </c>
    </row>
    <row r="2314" s="15" customFormat="1" ht="12.75">
      <c r="A2314" s="79" t="s">
        <v>3098</v>
      </c>
    </row>
    <row r="2315" s="15" customFormat="1" ht="12.75">
      <c r="A2315" s="79" t="s">
        <v>3099</v>
      </c>
    </row>
    <row r="2316" s="15" customFormat="1" ht="12.75">
      <c r="A2316" s="79" t="s">
        <v>3100</v>
      </c>
    </row>
    <row r="2317" s="15" customFormat="1" ht="12.75">
      <c r="A2317" s="79" t="s">
        <v>3101</v>
      </c>
    </row>
    <row r="2318" s="15" customFormat="1" ht="12.75">
      <c r="A2318" s="79" t="s">
        <v>2867</v>
      </c>
    </row>
    <row r="2319" s="15" customFormat="1" ht="15">
      <c r="A2319" s="78"/>
    </row>
    <row r="2320" s="15" customFormat="1" ht="15">
      <c r="A2320" s="78"/>
    </row>
    <row r="2321" s="15" customFormat="1" ht="15">
      <c r="A2321" s="78" t="s">
        <v>3064</v>
      </c>
    </row>
    <row r="2322" s="15" customFormat="1" ht="12.75">
      <c r="A2322" s="79" t="s">
        <v>3065</v>
      </c>
    </row>
    <row r="2323" s="15" customFormat="1" ht="12.75">
      <c r="A2323" s="79" t="s">
        <v>3066</v>
      </c>
    </row>
    <row r="2324" s="15" customFormat="1" ht="12.75">
      <c r="A2324" s="79" t="s">
        <v>49</v>
      </c>
    </row>
    <row r="2325" s="15" customFormat="1" ht="12.75">
      <c r="A2325" s="79" t="s">
        <v>3067</v>
      </c>
    </row>
    <row r="2326" s="15" customFormat="1" ht="12.75">
      <c r="A2326" s="79" t="s">
        <v>3068</v>
      </c>
    </row>
    <row r="2327" s="15" customFormat="1" ht="12.75">
      <c r="A2327" s="79" t="s">
        <v>2458</v>
      </c>
    </row>
    <row r="2328" s="15" customFormat="1" ht="12.75">
      <c r="A2328" s="79" t="s">
        <v>3069</v>
      </c>
    </row>
    <row r="2329" s="15" customFormat="1" ht="12.75">
      <c r="A2329" s="79" t="s">
        <v>3070</v>
      </c>
    </row>
    <row r="2330" s="15" customFormat="1" ht="12.75">
      <c r="A2330" s="79" t="s">
        <v>3071</v>
      </c>
    </row>
    <row r="2331" s="15" customFormat="1" ht="12.75">
      <c r="A2331" s="79" t="s">
        <v>3072</v>
      </c>
    </row>
    <row r="2332" s="15" customFormat="1" ht="12.75">
      <c r="A2332" s="79" t="s">
        <v>3073</v>
      </c>
    </row>
    <row r="2333" s="15" customFormat="1" ht="15">
      <c r="A2333" s="78"/>
    </row>
    <row r="2334" s="15" customFormat="1" ht="15">
      <c r="A2334" s="78"/>
    </row>
    <row r="2335" s="15" customFormat="1" ht="15">
      <c r="A2335" s="78" t="s">
        <v>3052</v>
      </c>
    </row>
    <row r="2336" s="15" customFormat="1" ht="12.75">
      <c r="A2336" s="79" t="s">
        <v>3053</v>
      </c>
    </row>
    <row r="2337" s="15" customFormat="1" ht="12.75">
      <c r="A2337" s="79" t="s">
        <v>3054</v>
      </c>
    </row>
    <row r="2338" s="15" customFormat="1" ht="12.75">
      <c r="A2338" s="79" t="s">
        <v>3055</v>
      </c>
    </row>
    <row r="2339" s="15" customFormat="1" ht="12.75">
      <c r="A2339" s="79" t="s">
        <v>3056</v>
      </c>
    </row>
    <row r="2340" s="15" customFormat="1" ht="12.75">
      <c r="A2340" s="79" t="s">
        <v>3057</v>
      </c>
    </row>
    <row r="2341" s="15" customFormat="1" ht="12.75">
      <c r="A2341" s="79" t="s">
        <v>3058</v>
      </c>
    </row>
    <row r="2342" s="15" customFormat="1" ht="12.75">
      <c r="A2342" s="79" t="s">
        <v>2990</v>
      </c>
    </row>
    <row r="2343" s="15" customFormat="1" ht="12.75">
      <c r="A2343" s="79" t="s">
        <v>3059</v>
      </c>
    </row>
    <row r="2344" s="15" customFormat="1" ht="12.75">
      <c r="A2344" s="79" t="s">
        <v>3060</v>
      </c>
    </row>
    <row r="2345" s="15" customFormat="1" ht="12.75">
      <c r="A2345" s="79" t="s">
        <v>2265</v>
      </c>
    </row>
    <row r="2346" s="15" customFormat="1" ht="12.75">
      <c r="A2346" s="79" t="s">
        <v>3061</v>
      </c>
    </row>
    <row r="2347" s="15" customFormat="1" ht="12.75">
      <c r="A2347" s="79" t="s">
        <v>3062</v>
      </c>
    </row>
    <row r="2348" spans="1:3" ht="12.75">
      <c r="A2348" s="79" t="s">
        <v>3063</v>
      </c>
      <c r="B2348" s="15"/>
      <c r="C2348" s="15"/>
    </row>
    <row r="2349" spans="1:3" ht="15">
      <c r="A2349" s="78"/>
      <c r="B2349" s="15"/>
      <c r="C2349" s="15"/>
    </row>
    <row r="2350" spans="1:3" ht="15">
      <c r="A2350" s="78"/>
      <c r="B2350" s="15"/>
      <c r="C2350" s="15"/>
    </row>
    <row r="2351" spans="1:3" ht="15">
      <c r="A2351" s="78" t="s">
        <v>3044</v>
      </c>
      <c r="B2351" s="15"/>
      <c r="C2351" s="15"/>
    </row>
    <row r="2352" spans="1:3" ht="12.75">
      <c r="A2352" s="79" t="s">
        <v>3045</v>
      </c>
      <c r="B2352" s="15"/>
      <c r="C2352" s="15"/>
    </row>
    <row r="2353" spans="1:3" ht="12.75">
      <c r="A2353" s="79" t="s">
        <v>3046</v>
      </c>
      <c r="B2353" s="15"/>
      <c r="C2353" s="15"/>
    </row>
    <row r="2354" spans="1:3" ht="12.75">
      <c r="A2354" s="79" t="s">
        <v>3047</v>
      </c>
      <c r="B2354" s="15"/>
      <c r="C2354" s="15"/>
    </row>
    <row r="2355" spans="1:3" ht="12.75">
      <c r="A2355" s="79" t="s">
        <v>3048</v>
      </c>
      <c r="B2355" s="15"/>
      <c r="C2355" s="15"/>
    </row>
    <row r="2356" spans="1:3" ht="12.75">
      <c r="A2356" s="79" t="s">
        <v>2910</v>
      </c>
      <c r="B2356" s="15"/>
      <c r="C2356" s="15"/>
    </row>
    <row r="2357" spans="1:3" ht="12.75">
      <c r="A2357" s="79" t="s">
        <v>2619</v>
      </c>
      <c r="B2357" s="15"/>
      <c r="C2357" s="15"/>
    </row>
    <row r="2358" spans="1:3" ht="12.75">
      <c r="A2358" s="79" t="s">
        <v>3049</v>
      </c>
      <c r="B2358" s="15"/>
      <c r="C2358" s="15"/>
    </row>
    <row r="2359" spans="1:3" ht="12.75">
      <c r="A2359" s="79" t="s">
        <v>3050</v>
      </c>
      <c r="B2359" s="15"/>
      <c r="C2359" s="15"/>
    </row>
    <row r="2360" spans="1:3" ht="12.75">
      <c r="A2360" s="79" t="s">
        <v>3051</v>
      </c>
      <c r="B2360" s="15"/>
      <c r="C2360" s="15"/>
    </row>
    <row r="2361" spans="1:3" ht="15">
      <c r="A2361" s="78"/>
      <c r="B2361" s="15"/>
      <c r="C2361" s="15"/>
    </row>
    <row r="2362" spans="1:3" ht="15">
      <c r="A2362" s="78"/>
      <c r="B2362" s="15"/>
      <c r="C2362" s="15"/>
    </row>
    <row r="2363" spans="1:3" ht="15">
      <c r="A2363" s="78" t="s">
        <v>3032</v>
      </c>
      <c r="B2363" s="15"/>
      <c r="C2363" s="15"/>
    </row>
    <row r="2364" spans="1:3" ht="12.75">
      <c r="A2364" s="79" t="s">
        <v>3033</v>
      </c>
      <c r="B2364" s="15"/>
      <c r="C2364" s="15"/>
    </row>
    <row r="2365" spans="1:3" ht="12.75">
      <c r="A2365" s="79" t="s">
        <v>3034</v>
      </c>
      <c r="B2365" s="15"/>
      <c r="C2365" s="15"/>
    </row>
    <row r="2366" spans="1:3" ht="12.75">
      <c r="A2366" s="79" t="s">
        <v>3035</v>
      </c>
      <c r="B2366" s="15"/>
      <c r="C2366" s="15"/>
    </row>
    <row r="2367" s="15" customFormat="1" ht="12.75">
      <c r="A2367" s="79" t="s">
        <v>3036</v>
      </c>
    </row>
    <row r="2368" s="15" customFormat="1" ht="12.75">
      <c r="A2368" s="79" t="s">
        <v>3037</v>
      </c>
    </row>
    <row r="2369" s="15" customFormat="1" ht="12.75">
      <c r="A2369" s="79" t="s">
        <v>3038</v>
      </c>
    </row>
    <row r="2370" s="15" customFormat="1" ht="12.75">
      <c r="A2370" s="79" t="s">
        <v>3039</v>
      </c>
    </row>
    <row r="2371" s="15" customFormat="1" ht="12.75">
      <c r="A2371" s="79" t="s">
        <v>3040</v>
      </c>
    </row>
    <row r="2372" s="15" customFormat="1" ht="12.75">
      <c r="A2372" s="79" t="s">
        <v>3041</v>
      </c>
    </row>
    <row r="2373" s="15" customFormat="1" ht="12.75">
      <c r="A2373" s="79" t="s">
        <v>3042</v>
      </c>
    </row>
    <row r="2374" s="15" customFormat="1" ht="12.75">
      <c r="A2374" s="79" t="s">
        <v>3043</v>
      </c>
    </row>
    <row r="2375" s="15" customFormat="1" ht="15">
      <c r="A2375" s="78"/>
    </row>
    <row r="2376" spans="1:3" s="15" customFormat="1" ht="15">
      <c r="A2376" s="78"/>
      <c r="C2376"/>
    </row>
    <row r="2377" spans="1:3" s="15" customFormat="1" ht="15">
      <c r="A2377" s="78" t="s">
        <v>3022</v>
      </c>
      <c r="C2377"/>
    </row>
    <row r="2378" spans="1:3" s="15" customFormat="1" ht="12.75">
      <c r="A2378" s="79" t="s">
        <v>3023</v>
      </c>
      <c r="C2378"/>
    </row>
    <row r="2379" spans="1:3" s="15" customFormat="1" ht="12.75">
      <c r="A2379" s="79" t="s">
        <v>3024</v>
      </c>
      <c r="C2379"/>
    </row>
    <row r="2380" spans="1:3" s="15" customFormat="1" ht="12.75">
      <c r="A2380" s="79" t="s">
        <v>3025</v>
      </c>
      <c r="C2380"/>
    </row>
    <row r="2381" spans="1:3" s="15" customFormat="1" ht="12.75">
      <c r="A2381" s="79" t="s">
        <v>3026</v>
      </c>
      <c r="C2381"/>
    </row>
    <row r="2382" spans="1:3" s="15" customFormat="1" ht="12.75">
      <c r="A2382" s="79" t="s">
        <v>3027</v>
      </c>
      <c r="C2382"/>
    </row>
    <row r="2383" spans="1:3" s="15" customFormat="1" ht="12.75">
      <c r="A2383" s="79" t="s">
        <v>3028</v>
      </c>
      <c r="C2383"/>
    </row>
    <row r="2384" spans="1:3" s="15" customFormat="1" ht="12.75">
      <c r="A2384" s="79" t="s">
        <v>3029</v>
      </c>
      <c r="C2384"/>
    </row>
    <row r="2385" spans="1:3" s="15" customFormat="1" ht="12.75">
      <c r="A2385" s="79" t="s">
        <v>3030</v>
      </c>
      <c r="C2385"/>
    </row>
    <row r="2386" spans="1:3" s="15" customFormat="1" ht="12.75">
      <c r="A2386" s="79" t="s">
        <v>3031</v>
      </c>
      <c r="C2386"/>
    </row>
    <row r="2387" spans="1:3" s="15" customFormat="1" ht="15">
      <c r="A2387" s="78"/>
      <c r="C2387"/>
    </row>
    <row r="2388" spans="1:3" s="15" customFormat="1" ht="15">
      <c r="A2388" s="78"/>
      <c r="C2388"/>
    </row>
    <row r="2389" spans="1:3" s="15" customFormat="1" ht="15">
      <c r="A2389" s="78" t="s">
        <v>3008</v>
      </c>
      <c r="C2389"/>
    </row>
    <row r="2390" spans="1:3" s="15" customFormat="1" ht="12.75">
      <c r="A2390" s="79" t="s">
        <v>3009</v>
      </c>
      <c r="C2390"/>
    </row>
    <row r="2391" spans="1:3" s="15" customFormat="1" ht="12.75">
      <c r="A2391" s="79" t="s">
        <v>3010</v>
      </c>
      <c r="C2391"/>
    </row>
    <row r="2392" spans="1:3" s="15" customFormat="1" ht="12.75">
      <c r="A2392" s="79" t="s">
        <v>3011</v>
      </c>
      <c r="C2392"/>
    </row>
    <row r="2393" spans="1:3" s="15" customFormat="1" ht="12.75">
      <c r="A2393" s="79" t="s">
        <v>3012</v>
      </c>
      <c r="C2393"/>
    </row>
    <row r="2394" spans="1:3" s="15" customFormat="1" ht="12.75">
      <c r="A2394" s="79" t="s">
        <v>3013</v>
      </c>
      <c r="C2394"/>
    </row>
    <row r="2395" s="15" customFormat="1" ht="12.75">
      <c r="A2395" s="79" t="s">
        <v>3014</v>
      </c>
    </row>
    <row r="2396" spans="1:2" s="15" customFormat="1" ht="12.75">
      <c r="A2396" s="79" t="s">
        <v>3015</v>
      </c>
      <c r="B2396"/>
    </row>
    <row r="2397" spans="1:2" s="15" customFormat="1" ht="12.75">
      <c r="A2397" s="79" t="s">
        <v>3016</v>
      </c>
      <c r="B2397"/>
    </row>
    <row r="2398" spans="1:2" s="15" customFormat="1" ht="12.75">
      <c r="A2398" s="79" t="s">
        <v>3017</v>
      </c>
      <c r="B2398"/>
    </row>
    <row r="2399" spans="1:2" s="15" customFormat="1" ht="12.75">
      <c r="A2399" s="79" t="s">
        <v>3018</v>
      </c>
      <c r="B2399"/>
    </row>
    <row r="2400" spans="1:2" s="15" customFormat="1" ht="12.75">
      <c r="A2400" s="79" t="s">
        <v>3019</v>
      </c>
      <c r="B2400"/>
    </row>
    <row r="2401" spans="1:2" s="15" customFormat="1" ht="12.75">
      <c r="A2401" s="79" t="s">
        <v>3020</v>
      </c>
      <c r="B2401"/>
    </row>
    <row r="2402" spans="1:2" s="15" customFormat="1" ht="12.75">
      <c r="A2402" s="79" t="s">
        <v>3021</v>
      </c>
      <c r="B2402"/>
    </row>
    <row r="2403" spans="1:2" s="15" customFormat="1" ht="15">
      <c r="A2403" s="78"/>
      <c r="B2403"/>
    </row>
    <row r="2404" spans="1:2" s="15" customFormat="1" ht="15">
      <c r="A2404" s="78"/>
      <c r="B2404"/>
    </row>
    <row r="2405" spans="1:2" s="15" customFormat="1" ht="15">
      <c r="A2405" s="78" t="s">
        <v>2996</v>
      </c>
      <c r="B2405"/>
    </row>
    <row r="2406" spans="1:2" s="15" customFormat="1" ht="12.75">
      <c r="A2406" s="79" t="s">
        <v>2997</v>
      </c>
      <c r="B2406"/>
    </row>
    <row r="2407" spans="1:2" s="15" customFormat="1" ht="12.75">
      <c r="A2407" s="79" t="s">
        <v>2003</v>
      </c>
      <c r="B2407"/>
    </row>
    <row r="2408" spans="1:2" s="15" customFormat="1" ht="12.75">
      <c r="A2408" s="79" t="s">
        <v>2998</v>
      </c>
      <c r="B2408"/>
    </row>
    <row r="2409" spans="1:2" s="15" customFormat="1" ht="12.75">
      <c r="A2409" s="79" t="s">
        <v>2999</v>
      </c>
      <c r="B2409"/>
    </row>
    <row r="2410" spans="1:2" s="15" customFormat="1" ht="12.75">
      <c r="A2410" s="79" t="s">
        <v>3000</v>
      </c>
      <c r="B2410"/>
    </row>
    <row r="2411" spans="1:2" s="15" customFormat="1" ht="12.75">
      <c r="A2411" s="79" t="s">
        <v>3001</v>
      </c>
      <c r="B2411"/>
    </row>
    <row r="2412" spans="1:2" s="15" customFormat="1" ht="12.75">
      <c r="A2412" s="79" t="s">
        <v>3002</v>
      </c>
      <c r="B2412"/>
    </row>
    <row r="2413" spans="1:2" s="15" customFormat="1" ht="12.75">
      <c r="A2413" s="79" t="s">
        <v>3003</v>
      </c>
      <c r="B2413"/>
    </row>
    <row r="2414" spans="1:2" s="15" customFormat="1" ht="12.75">
      <c r="A2414" s="79" t="s">
        <v>3004</v>
      </c>
      <c r="B2414"/>
    </row>
    <row r="2415" s="15" customFormat="1" ht="12.75">
      <c r="A2415" s="79" t="s">
        <v>3005</v>
      </c>
    </row>
    <row r="2416" s="15" customFormat="1" ht="12.75">
      <c r="A2416" s="79" t="s">
        <v>3006</v>
      </c>
    </row>
    <row r="2417" s="15" customFormat="1" ht="12.75">
      <c r="A2417" s="79" t="s">
        <v>3007</v>
      </c>
    </row>
    <row r="2418" s="15" customFormat="1" ht="15">
      <c r="A2418" s="78"/>
    </row>
    <row r="2419" s="15" customFormat="1" ht="15">
      <c r="A2419" s="78"/>
    </row>
    <row r="2420" s="15" customFormat="1" ht="15">
      <c r="A2420" s="78" t="s">
        <v>2988</v>
      </c>
    </row>
    <row r="2421" s="15" customFormat="1" ht="12.75">
      <c r="A2421" s="79" t="s">
        <v>2989</v>
      </c>
    </row>
    <row r="2422" s="15" customFormat="1" ht="12.75">
      <c r="A2422" s="79" t="s">
        <v>2990</v>
      </c>
    </row>
    <row r="2423" s="15" customFormat="1" ht="12.75">
      <c r="A2423" s="79" t="s">
        <v>2991</v>
      </c>
    </row>
    <row r="2424" s="15" customFormat="1" ht="12.75">
      <c r="A2424" s="79" t="s">
        <v>2992</v>
      </c>
    </row>
    <row r="2425" s="15" customFormat="1" ht="12.75">
      <c r="A2425" s="79" t="s">
        <v>2993</v>
      </c>
    </row>
    <row r="2426" s="15" customFormat="1" ht="12.75">
      <c r="A2426" s="79" t="s">
        <v>2994</v>
      </c>
    </row>
    <row r="2427" s="15" customFormat="1" ht="12.75">
      <c r="A2427" s="79" t="s">
        <v>2995</v>
      </c>
    </row>
    <row r="2428" s="15" customFormat="1" ht="15">
      <c r="A2428" s="78"/>
    </row>
    <row r="2429" s="15" customFormat="1" ht="15">
      <c r="A2429" s="78"/>
    </row>
    <row r="2430" s="15" customFormat="1" ht="15">
      <c r="A2430" s="78" t="s">
        <v>2983</v>
      </c>
    </row>
    <row r="2431" s="15" customFormat="1" ht="12.75">
      <c r="A2431" s="79" t="s">
        <v>2975</v>
      </c>
    </row>
    <row r="2432" s="15" customFormat="1" ht="12.75">
      <c r="A2432" s="79" t="s">
        <v>2976</v>
      </c>
    </row>
    <row r="2433" s="15" customFormat="1" ht="12.75">
      <c r="A2433" s="79" t="s">
        <v>2977</v>
      </c>
    </row>
    <row r="2434" s="15" customFormat="1" ht="12.75">
      <c r="A2434" s="79" t="s">
        <v>2978</v>
      </c>
    </row>
    <row r="2435" s="15" customFormat="1" ht="12.75">
      <c r="A2435" s="79" t="s">
        <v>2979</v>
      </c>
    </row>
    <row r="2436" s="15" customFormat="1" ht="12.75">
      <c r="A2436" s="79" t="s">
        <v>2980</v>
      </c>
    </row>
    <row r="2437" s="15" customFormat="1" ht="12.75">
      <c r="A2437" s="79" t="s">
        <v>2981</v>
      </c>
    </row>
    <row r="2438" s="15" customFormat="1" ht="12.75">
      <c r="A2438" s="79" t="s">
        <v>2982</v>
      </c>
    </row>
    <row r="2439" s="15" customFormat="1" ht="15">
      <c r="A2439" s="78"/>
    </row>
    <row r="2440" s="15" customFormat="1" ht="15">
      <c r="A2440" s="78"/>
    </row>
    <row r="2441" s="15" customFormat="1" ht="15">
      <c r="A2441" s="78" t="s">
        <v>2968</v>
      </c>
    </row>
    <row r="2442" s="15" customFormat="1" ht="12.75">
      <c r="A2442" s="79" t="s">
        <v>2969</v>
      </c>
    </row>
    <row r="2443" s="15" customFormat="1" ht="12.75">
      <c r="A2443" s="79" t="s">
        <v>2970</v>
      </c>
    </row>
    <row r="2444" s="15" customFormat="1" ht="12.75">
      <c r="A2444" s="79" t="s">
        <v>2971</v>
      </c>
    </row>
    <row r="2445" s="15" customFormat="1" ht="12.75">
      <c r="A2445" s="79" t="s">
        <v>2972</v>
      </c>
    </row>
    <row r="2446" s="15" customFormat="1" ht="12.75">
      <c r="A2446" s="79" t="s">
        <v>2591</v>
      </c>
    </row>
    <row r="2447" s="15" customFormat="1" ht="12.75">
      <c r="A2447" s="79" t="s">
        <v>2973</v>
      </c>
    </row>
    <row r="2448" s="15" customFormat="1" ht="12.75">
      <c r="A2448" s="79" t="s">
        <v>2974</v>
      </c>
    </row>
    <row r="2449" s="15" customFormat="1" ht="15">
      <c r="A2449" s="78"/>
    </row>
    <row r="2450" s="15" customFormat="1" ht="15">
      <c r="A2450" s="78"/>
    </row>
    <row r="2451" s="15" customFormat="1" ht="15">
      <c r="A2451" s="78" t="s">
        <v>2943</v>
      </c>
    </row>
    <row r="2452" s="15" customFormat="1" ht="12.75">
      <c r="A2452" s="79" t="s">
        <v>2944</v>
      </c>
    </row>
    <row r="2453" s="15" customFormat="1" ht="12.75">
      <c r="A2453" s="79" t="s">
        <v>2945</v>
      </c>
    </row>
    <row r="2454" s="15" customFormat="1" ht="12.75">
      <c r="A2454" s="79" t="s">
        <v>2946</v>
      </c>
    </row>
    <row r="2455" s="15" customFormat="1" ht="12.75">
      <c r="A2455" s="79" t="s">
        <v>2947</v>
      </c>
    </row>
    <row r="2456" s="15" customFormat="1" ht="12.75">
      <c r="A2456" s="79" t="s">
        <v>2948</v>
      </c>
    </row>
    <row r="2457" s="15" customFormat="1" ht="12.75">
      <c r="A2457" s="79" t="s">
        <v>2949</v>
      </c>
    </row>
    <row r="2458" s="15" customFormat="1" ht="12.75">
      <c r="A2458" s="79" t="s">
        <v>2950</v>
      </c>
    </row>
    <row r="2459" s="15" customFormat="1" ht="12.75">
      <c r="A2459" s="79" t="s">
        <v>2951</v>
      </c>
    </row>
    <row r="2460" s="15" customFormat="1" ht="12.75">
      <c r="A2460" s="79" t="s">
        <v>2952</v>
      </c>
    </row>
    <row r="2461" s="15" customFormat="1" ht="12.75">
      <c r="A2461" s="79" t="s">
        <v>2953</v>
      </c>
    </row>
    <row r="2462" s="15" customFormat="1" ht="12.75">
      <c r="A2462" s="79" t="s">
        <v>2954</v>
      </c>
    </row>
    <row r="2463" s="15" customFormat="1" ht="12.75">
      <c r="A2463" s="79" t="s">
        <v>2955</v>
      </c>
    </row>
    <row r="2464" s="15" customFormat="1" ht="12.75">
      <c r="A2464" s="79" t="s">
        <v>2378</v>
      </c>
    </row>
    <row r="2465" s="15" customFormat="1" ht="12.75">
      <c r="A2465" s="79" t="s">
        <v>2956</v>
      </c>
    </row>
    <row r="2466" s="15" customFormat="1" ht="12.75">
      <c r="A2466" s="79" t="s">
        <v>2957</v>
      </c>
    </row>
    <row r="2467" s="15" customFormat="1" ht="12.75">
      <c r="A2467" s="79"/>
    </row>
    <row r="2468" s="15" customFormat="1" ht="15">
      <c r="A2468" s="78"/>
    </row>
    <row r="2469" s="15" customFormat="1" ht="15">
      <c r="A2469" s="78" t="s">
        <v>2933</v>
      </c>
    </row>
    <row r="2470" s="15" customFormat="1" ht="12.75">
      <c r="A2470" s="79" t="s">
        <v>2934</v>
      </c>
    </row>
    <row r="2471" s="15" customFormat="1" ht="12.75">
      <c r="A2471" s="79" t="s">
        <v>2935</v>
      </c>
    </row>
    <row r="2472" s="15" customFormat="1" ht="12.75">
      <c r="A2472" s="79" t="s">
        <v>2936</v>
      </c>
    </row>
    <row r="2473" s="15" customFormat="1" ht="12.75">
      <c r="A2473" s="79" t="s">
        <v>2937</v>
      </c>
    </row>
    <row r="2474" s="15" customFormat="1" ht="12.75">
      <c r="A2474" s="79" t="s">
        <v>2938</v>
      </c>
    </row>
    <row r="2475" s="15" customFormat="1" ht="12.75">
      <c r="A2475" s="79" t="s">
        <v>2939</v>
      </c>
    </row>
    <row r="2476" s="15" customFormat="1" ht="12.75">
      <c r="A2476" s="79" t="s">
        <v>2940</v>
      </c>
    </row>
    <row r="2477" s="15" customFormat="1" ht="12.75">
      <c r="A2477" s="79" t="s">
        <v>2941</v>
      </c>
    </row>
    <row r="2478" s="15" customFormat="1" ht="12.75">
      <c r="A2478" s="79" t="s">
        <v>2942</v>
      </c>
    </row>
    <row r="2479" s="15" customFormat="1" ht="15">
      <c r="A2479" s="78"/>
    </row>
    <row r="2480" s="15" customFormat="1" ht="15">
      <c r="A2480" s="78"/>
    </row>
    <row r="2481" s="15" customFormat="1" ht="15">
      <c r="A2481" s="78" t="s">
        <v>2924</v>
      </c>
    </row>
    <row r="2482" s="15" customFormat="1" ht="12.75">
      <c r="A2482" s="79" t="s">
        <v>2925</v>
      </c>
    </row>
    <row r="2483" s="15" customFormat="1" ht="12.75">
      <c r="A2483" s="79" t="s">
        <v>2593</v>
      </c>
    </row>
    <row r="2484" s="15" customFormat="1" ht="12.75">
      <c r="A2484" s="79" t="s">
        <v>2926</v>
      </c>
    </row>
    <row r="2485" s="15" customFormat="1" ht="12.75">
      <c r="A2485" s="79" t="s">
        <v>2927</v>
      </c>
    </row>
    <row r="2486" s="15" customFormat="1" ht="12.75">
      <c r="A2486" s="79" t="s">
        <v>2928</v>
      </c>
    </row>
    <row r="2487" s="15" customFormat="1" ht="12.75">
      <c r="A2487" s="79" t="s">
        <v>2929</v>
      </c>
    </row>
    <row r="2488" s="15" customFormat="1" ht="12.75">
      <c r="A2488" s="79" t="s">
        <v>2930</v>
      </c>
    </row>
    <row r="2489" s="15" customFormat="1" ht="12.75">
      <c r="A2489" s="79" t="s">
        <v>2931</v>
      </c>
    </row>
    <row r="2490" s="15" customFormat="1" ht="12.75">
      <c r="A2490" s="79" t="s">
        <v>2932</v>
      </c>
    </row>
    <row r="2491" s="15" customFormat="1" ht="15">
      <c r="A2491" s="78"/>
    </row>
    <row r="2492" s="15" customFormat="1" ht="15">
      <c r="A2492" s="78"/>
    </row>
    <row r="2493" s="15" customFormat="1" ht="15">
      <c r="A2493" s="78" t="s">
        <v>2914</v>
      </c>
    </row>
    <row r="2494" s="15" customFormat="1" ht="12.75">
      <c r="A2494" s="79" t="s">
        <v>2915</v>
      </c>
    </row>
    <row r="2495" s="15" customFormat="1" ht="12.75">
      <c r="A2495" s="79" t="s">
        <v>2916</v>
      </c>
    </row>
    <row r="2496" s="15" customFormat="1" ht="12.75">
      <c r="A2496" s="79" t="s">
        <v>2917</v>
      </c>
    </row>
    <row r="2497" s="15" customFormat="1" ht="12.75">
      <c r="A2497" s="79" t="s">
        <v>2918</v>
      </c>
    </row>
    <row r="2498" s="15" customFormat="1" ht="12.75">
      <c r="A2498" s="79" t="s">
        <v>2777</v>
      </c>
    </row>
    <row r="2499" s="15" customFormat="1" ht="12.75">
      <c r="A2499" s="79" t="s">
        <v>2919</v>
      </c>
    </row>
    <row r="2500" s="15" customFormat="1" ht="12.75">
      <c r="A2500" s="79" t="s">
        <v>2920</v>
      </c>
    </row>
    <row r="2501" s="15" customFormat="1" ht="12.75">
      <c r="A2501" s="79" t="s">
        <v>2921</v>
      </c>
    </row>
    <row r="2502" s="15" customFormat="1" ht="12.75">
      <c r="A2502" s="79" t="s">
        <v>2922</v>
      </c>
    </row>
    <row r="2503" s="15" customFormat="1" ht="12.75">
      <c r="A2503" s="79" t="s">
        <v>2923</v>
      </c>
    </row>
    <row r="2504" s="15" customFormat="1" ht="15">
      <c r="A2504" s="78"/>
    </row>
    <row r="2505" s="15" customFormat="1" ht="15">
      <c r="A2505" s="78"/>
    </row>
    <row r="2506" s="15" customFormat="1" ht="15">
      <c r="A2506" s="78" t="s">
        <v>2905</v>
      </c>
    </row>
    <row r="2507" s="15" customFormat="1" ht="12.75">
      <c r="A2507" s="79" t="s">
        <v>2550</v>
      </c>
    </row>
    <row r="2508" s="15" customFormat="1" ht="12.75">
      <c r="A2508" s="79" t="s">
        <v>2906</v>
      </c>
    </row>
    <row r="2509" s="15" customFormat="1" ht="12.75">
      <c r="A2509" s="79" t="s">
        <v>2907</v>
      </c>
    </row>
    <row r="2510" s="15" customFormat="1" ht="12.75">
      <c r="A2510" s="79" t="s">
        <v>2908</v>
      </c>
    </row>
    <row r="2511" s="15" customFormat="1" ht="12.75">
      <c r="A2511" s="79" t="s">
        <v>2909</v>
      </c>
    </row>
    <row r="2512" s="15" customFormat="1" ht="12.75">
      <c r="A2512" s="79" t="s">
        <v>2910</v>
      </c>
    </row>
    <row r="2513" s="15" customFormat="1" ht="12.75">
      <c r="A2513" s="79" t="s">
        <v>2911</v>
      </c>
    </row>
    <row r="2514" s="15" customFormat="1" ht="12.75">
      <c r="A2514" s="79" t="s">
        <v>2912</v>
      </c>
    </row>
    <row r="2515" s="15" customFormat="1" ht="12.75">
      <c r="A2515" s="79" t="s">
        <v>2913</v>
      </c>
    </row>
    <row r="2516" s="15" customFormat="1" ht="15">
      <c r="A2516" s="78"/>
    </row>
    <row r="2517" s="15" customFormat="1" ht="15">
      <c r="A2517" s="78"/>
    </row>
    <row r="2518" s="15" customFormat="1" ht="15">
      <c r="A2518" s="78" t="s">
        <v>2896</v>
      </c>
    </row>
    <row r="2519" s="15" customFormat="1" ht="12.75">
      <c r="A2519" s="79" t="s">
        <v>2897</v>
      </c>
    </row>
    <row r="2520" s="15" customFormat="1" ht="12.75">
      <c r="A2520" s="79" t="s">
        <v>2898</v>
      </c>
    </row>
    <row r="2521" s="15" customFormat="1" ht="12.75">
      <c r="A2521" s="79" t="s">
        <v>2899</v>
      </c>
    </row>
    <row r="2522" s="15" customFormat="1" ht="12.75">
      <c r="A2522" s="79" t="s">
        <v>2900</v>
      </c>
    </row>
    <row r="2523" s="15" customFormat="1" ht="12.75">
      <c r="A2523" s="79" t="s">
        <v>2901</v>
      </c>
    </row>
    <row r="2524" s="15" customFormat="1" ht="12.75">
      <c r="A2524" s="79" t="s">
        <v>2562</v>
      </c>
    </row>
    <row r="2525" s="15" customFormat="1" ht="12.75">
      <c r="A2525" s="79" t="s">
        <v>2902</v>
      </c>
    </row>
    <row r="2526" s="15" customFormat="1" ht="12.75">
      <c r="A2526" s="79" t="s">
        <v>2903</v>
      </c>
    </row>
    <row r="2527" s="15" customFormat="1" ht="12.75">
      <c r="A2527" s="79" t="s">
        <v>2904</v>
      </c>
    </row>
    <row r="2528" s="15" customFormat="1" ht="15">
      <c r="A2528" s="78"/>
    </row>
    <row r="2529" s="15" customFormat="1" ht="15">
      <c r="A2529" s="78"/>
    </row>
    <row r="2530" s="15" customFormat="1" ht="15">
      <c r="A2530" s="78" t="s">
        <v>2884</v>
      </c>
    </row>
    <row r="2531" s="15" customFormat="1" ht="12.75">
      <c r="A2531" s="79" t="s">
        <v>2885</v>
      </c>
    </row>
    <row r="2532" s="15" customFormat="1" ht="12.75">
      <c r="A2532" s="79" t="s">
        <v>2886</v>
      </c>
    </row>
    <row r="2533" s="15" customFormat="1" ht="12.75">
      <c r="A2533" s="79" t="s">
        <v>2887</v>
      </c>
    </row>
    <row r="2534" s="15" customFormat="1" ht="12.75">
      <c r="A2534" s="79" t="s">
        <v>2888</v>
      </c>
    </row>
    <row r="2535" s="15" customFormat="1" ht="12.75">
      <c r="A2535" s="79" t="s">
        <v>2889</v>
      </c>
    </row>
    <row r="2536" s="15" customFormat="1" ht="12.75">
      <c r="A2536" s="79" t="s">
        <v>2890</v>
      </c>
    </row>
    <row r="2537" s="15" customFormat="1" ht="12.75">
      <c r="A2537" s="79" t="s">
        <v>2891</v>
      </c>
    </row>
    <row r="2538" s="15" customFormat="1" ht="12.75">
      <c r="A2538" s="79" t="s">
        <v>2892</v>
      </c>
    </row>
    <row r="2539" s="15" customFormat="1" ht="12.75">
      <c r="A2539" s="79" t="s">
        <v>2893</v>
      </c>
    </row>
    <row r="2540" s="15" customFormat="1" ht="12.75">
      <c r="A2540" s="79" t="s">
        <v>2894</v>
      </c>
    </row>
    <row r="2541" s="15" customFormat="1" ht="12.75">
      <c r="A2541" s="79" t="s">
        <v>2895</v>
      </c>
    </row>
    <row r="2542" s="15" customFormat="1" ht="15">
      <c r="A2542" s="78"/>
    </row>
    <row r="2543" s="15" customFormat="1" ht="15">
      <c r="A2543" s="78"/>
    </row>
    <row r="2544" s="15" customFormat="1" ht="15">
      <c r="A2544" s="78" t="s">
        <v>2872</v>
      </c>
    </row>
    <row r="2545" s="15" customFormat="1" ht="12.75">
      <c r="A2545" s="79" t="s">
        <v>2873</v>
      </c>
    </row>
    <row r="2546" s="15" customFormat="1" ht="12.75">
      <c r="A2546" s="79" t="s">
        <v>2874</v>
      </c>
    </row>
    <row r="2547" s="15" customFormat="1" ht="12.75">
      <c r="A2547" s="79" t="s">
        <v>2875</v>
      </c>
    </row>
    <row r="2548" s="15" customFormat="1" ht="12.75">
      <c r="A2548" s="79" t="s">
        <v>2876</v>
      </c>
    </row>
    <row r="2549" s="15" customFormat="1" ht="12.75">
      <c r="A2549" s="79" t="s">
        <v>2877</v>
      </c>
    </row>
    <row r="2550" s="15" customFormat="1" ht="12.75">
      <c r="A2550" s="79" t="s">
        <v>2878</v>
      </c>
    </row>
    <row r="2551" s="15" customFormat="1" ht="12.75">
      <c r="A2551" s="79" t="s">
        <v>2879</v>
      </c>
    </row>
    <row r="2552" s="15" customFormat="1" ht="12.75">
      <c r="A2552" s="79" t="s">
        <v>2880</v>
      </c>
    </row>
    <row r="2553" s="15" customFormat="1" ht="12.75">
      <c r="A2553" s="79" t="s">
        <v>2881</v>
      </c>
    </row>
    <row r="2554" s="15" customFormat="1" ht="12.75">
      <c r="A2554" s="79" t="s">
        <v>2882</v>
      </c>
    </row>
    <row r="2555" s="15" customFormat="1" ht="12.75">
      <c r="A2555" s="79" t="s">
        <v>2883</v>
      </c>
    </row>
    <row r="2556" s="15" customFormat="1" ht="15">
      <c r="A2556" s="78"/>
    </row>
    <row r="2557" s="15" customFormat="1" ht="15">
      <c r="A2557" s="78"/>
    </row>
    <row r="2558" s="15" customFormat="1" ht="15">
      <c r="A2558" s="78" t="s">
        <v>2844</v>
      </c>
    </row>
    <row r="2559" s="15" customFormat="1" ht="12.75">
      <c r="A2559" s="79" t="s">
        <v>2845</v>
      </c>
    </row>
    <row r="2560" s="15" customFormat="1" ht="12.75">
      <c r="A2560" s="79" t="s">
        <v>2846</v>
      </c>
    </row>
    <row r="2561" s="15" customFormat="1" ht="12.75">
      <c r="A2561" s="79" t="s">
        <v>2847</v>
      </c>
    </row>
    <row r="2562" s="15" customFormat="1" ht="12.75">
      <c r="A2562" s="79" t="s">
        <v>2848</v>
      </c>
    </row>
    <row r="2563" s="15" customFormat="1" ht="12.75">
      <c r="A2563" s="79" t="s">
        <v>2849</v>
      </c>
    </row>
    <row r="2564" s="15" customFormat="1" ht="12.75">
      <c r="A2564" s="79" t="s">
        <v>2850</v>
      </c>
    </row>
    <row r="2565" s="15" customFormat="1" ht="12.75">
      <c r="A2565" s="79" t="s">
        <v>2851</v>
      </c>
    </row>
    <row r="2566" s="15" customFormat="1" ht="12.75">
      <c r="A2566" s="79" t="s">
        <v>2852</v>
      </c>
    </row>
    <row r="2567" s="15" customFormat="1" ht="12.75">
      <c r="A2567" s="79" t="s">
        <v>2853</v>
      </c>
    </row>
    <row r="2568" s="15" customFormat="1" ht="12.75">
      <c r="A2568" s="79" t="s">
        <v>2854</v>
      </c>
    </row>
    <row r="2569" s="15" customFormat="1" ht="15">
      <c r="A2569" s="78"/>
    </row>
    <row r="2570" s="15" customFormat="1" ht="15">
      <c r="A2570" s="78"/>
    </row>
    <row r="2571" s="15" customFormat="1" ht="12.75">
      <c r="A2571" s="1" t="s">
        <v>2855</v>
      </c>
    </row>
    <row r="2572" s="15" customFormat="1" ht="12.75">
      <c r="A2572" t="s">
        <v>2856</v>
      </c>
    </row>
    <row r="2573" s="15" customFormat="1" ht="12.75">
      <c r="A2573" t="s">
        <v>2857</v>
      </c>
    </row>
    <row r="2574" s="15" customFormat="1" ht="12.75">
      <c r="A2574" s="5" t="s">
        <v>2858</v>
      </c>
    </row>
    <row r="2575" s="15" customFormat="1" ht="12.75">
      <c r="A2575" t="s">
        <v>2859</v>
      </c>
    </row>
    <row r="2576" s="15" customFormat="1" ht="12.75">
      <c r="A2576" t="s">
        <v>850</v>
      </c>
    </row>
    <row r="2577" s="15" customFormat="1" ht="12.75">
      <c r="A2577" t="s">
        <v>2351</v>
      </c>
    </row>
    <row r="2578" s="15" customFormat="1" ht="12.75">
      <c r="A2578" t="s">
        <v>2860</v>
      </c>
    </row>
    <row r="2579" s="15" customFormat="1" ht="12.75">
      <c r="A2579" t="s">
        <v>2861</v>
      </c>
    </row>
    <row r="2580" s="15" customFormat="1" ht="12.75">
      <c r="A2580" t="s">
        <v>2862</v>
      </c>
    </row>
    <row r="2581" s="15" customFormat="1" ht="12.75">
      <c r="A2581" s="5" t="s">
        <v>2863</v>
      </c>
    </row>
    <row r="2582" s="15" customFormat="1" ht="12.75">
      <c r="A2582" s="5" t="s">
        <v>2871</v>
      </c>
    </row>
    <row r="2583" s="15" customFormat="1" ht="12.75">
      <c r="A2583" t="s">
        <v>2864</v>
      </c>
    </row>
    <row r="2584" s="15" customFormat="1" ht="12.75">
      <c r="A2584" t="s">
        <v>2865</v>
      </c>
    </row>
    <row r="2585" s="15" customFormat="1" ht="12.75">
      <c r="A2585" t="s">
        <v>2866</v>
      </c>
    </row>
    <row r="2586" s="15" customFormat="1" ht="12.75">
      <c r="A2586" s="5" t="s">
        <v>2870</v>
      </c>
    </row>
    <row r="2587" s="15" customFormat="1" ht="12.75">
      <c r="A2587" t="s">
        <v>2867</v>
      </c>
    </row>
    <row r="2588" s="15" customFormat="1" ht="12.75">
      <c r="A2588" t="s">
        <v>2868</v>
      </c>
    </row>
    <row r="2589" s="15" customFormat="1" ht="12.75">
      <c r="A2589" t="s">
        <v>2869</v>
      </c>
    </row>
    <row r="2590" s="15" customFormat="1" ht="15">
      <c r="A2590" s="78"/>
    </row>
    <row r="2591" s="15" customFormat="1" ht="15">
      <c r="A2591" s="78"/>
    </row>
    <row r="2592" s="15" customFormat="1" ht="15">
      <c r="A2592" s="78" t="s">
        <v>2833</v>
      </c>
    </row>
    <row r="2593" s="15" customFormat="1" ht="12.75">
      <c r="A2593" s="79" t="s">
        <v>2834</v>
      </c>
    </row>
    <row r="2594" s="15" customFormat="1" ht="12.75">
      <c r="A2594" s="79" t="s">
        <v>2835</v>
      </c>
    </row>
    <row r="2595" s="15" customFormat="1" ht="12.75">
      <c r="A2595" s="79" t="s">
        <v>2836</v>
      </c>
    </row>
    <row r="2596" s="15" customFormat="1" ht="12.75">
      <c r="A2596" s="79" t="s">
        <v>2837</v>
      </c>
    </row>
    <row r="2597" s="15" customFormat="1" ht="12.75">
      <c r="A2597" s="79" t="s">
        <v>2838</v>
      </c>
    </row>
    <row r="2598" s="15" customFormat="1" ht="12.75">
      <c r="A2598" s="79" t="s">
        <v>2688</v>
      </c>
    </row>
    <row r="2599" s="15" customFormat="1" ht="12.75">
      <c r="A2599" s="79" t="s">
        <v>2839</v>
      </c>
    </row>
    <row r="2600" s="15" customFormat="1" ht="12.75">
      <c r="A2600" s="79" t="s">
        <v>2840</v>
      </c>
    </row>
    <row r="2601" s="15" customFormat="1" ht="12.75">
      <c r="A2601" s="79" t="s">
        <v>2841</v>
      </c>
    </row>
    <row r="2602" s="15" customFormat="1" ht="12.75">
      <c r="A2602" s="79" t="s">
        <v>2842</v>
      </c>
    </row>
    <row r="2603" s="15" customFormat="1" ht="12.75">
      <c r="A2603" s="79" t="s">
        <v>2843</v>
      </c>
    </row>
    <row r="2604" s="15" customFormat="1" ht="15">
      <c r="A2604" s="78"/>
    </row>
    <row r="2605" s="15" customFormat="1" ht="15">
      <c r="A2605" s="78"/>
    </row>
    <row r="2606" s="15" customFormat="1" ht="15">
      <c r="A2606" s="78" t="s">
        <v>2823</v>
      </c>
    </row>
    <row r="2607" s="15" customFormat="1" ht="12.75">
      <c r="A2607" s="79" t="s">
        <v>2824</v>
      </c>
    </row>
    <row r="2608" s="15" customFormat="1" ht="12.75">
      <c r="A2608" s="79" t="s">
        <v>2825</v>
      </c>
    </row>
    <row r="2609" s="15" customFormat="1" ht="12.75">
      <c r="A2609" s="79" t="s">
        <v>2826</v>
      </c>
    </row>
    <row r="2610" s="15" customFormat="1" ht="12.75">
      <c r="A2610" s="79" t="s">
        <v>2827</v>
      </c>
    </row>
    <row r="2611" s="15" customFormat="1" ht="12.75">
      <c r="A2611" s="79" t="s">
        <v>2828</v>
      </c>
    </row>
    <row r="2612" s="15" customFormat="1" ht="12.75">
      <c r="A2612" s="79" t="s">
        <v>2829</v>
      </c>
    </row>
    <row r="2613" s="15" customFormat="1" ht="12.75">
      <c r="A2613" s="79" t="s">
        <v>2830</v>
      </c>
    </row>
    <row r="2614" s="15" customFormat="1" ht="12.75">
      <c r="A2614" s="79" t="s">
        <v>1509</v>
      </c>
    </row>
    <row r="2615" s="15" customFormat="1" ht="12.75">
      <c r="A2615" s="79" t="s">
        <v>2621</v>
      </c>
    </row>
    <row r="2616" s="15" customFormat="1" ht="12.75">
      <c r="A2616" s="79" t="s">
        <v>2831</v>
      </c>
    </row>
    <row r="2617" s="15" customFormat="1" ht="12.75">
      <c r="A2617" s="79" t="s">
        <v>2832</v>
      </c>
    </row>
    <row r="2618" s="15" customFormat="1" ht="15">
      <c r="A2618" s="78"/>
    </row>
    <row r="2619" s="15" customFormat="1" ht="15">
      <c r="A2619" s="78"/>
    </row>
    <row r="2620" s="15" customFormat="1" ht="15">
      <c r="A2620" s="78" t="s">
        <v>2811</v>
      </c>
    </row>
    <row r="2621" s="15" customFormat="1" ht="12.75">
      <c r="A2621" s="79" t="s">
        <v>2812</v>
      </c>
    </row>
    <row r="2622" s="15" customFormat="1" ht="12.75">
      <c r="A2622" s="79" t="s">
        <v>2321</v>
      </c>
    </row>
    <row r="2623" s="15" customFormat="1" ht="12.75">
      <c r="A2623" s="79" t="s">
        <v>2813</v>
      </c>
    </row>
    <row r="2624" s="15" customFormat="1" ht="12.75">
      <c r="A2624" s="79" t="s">
        <v>2814</v>
      </c>
    </row>
    <row r="2625" s="15" customFormat="1" ht="12.75">
      <c r="A2625" s="79" t="s">
        <v>2815</v>
      </c>
    </row>
    <row r="2626" s="15" customFormat="1" ht="12.75">
      <c r="A2626" s="79" t="s">
        <v>2816</v>
      </c>
    </row>
    <row r="2627" s="15" customFormat="1" ht="12.75">
      <c r="A2627" s="79" t="s">
        <v>2817</v>
      </c>
    </row>
    <row r="2628" s="15" customFormat="1" ht="12.75">
      <c r="A2628" s="79" t="s">
        <v>2818</v>
      </c>
    </row>
    <row r="2629" s="15" customFormat="1" ht="12.75">
      <c r="A2629" s="79" t="s">
        <v>2819</v>
      </c>
    </row>
    <row r="2630" s="15" customFormat="1" ht="12.75">
      <c r="A2630" s="79" t="s">
        <v>2820</v>
      </c>
    </row>
    <row r="2631" s="15" customFormat="1" ht="12.75">
      <c r="A2631" s="79" t="s">
        <v>2821</v>
      </c>
    </row>
    <row r="2632" s="15" customFormat="1" ht="12.75">
      <c r="A2632" s="79" t="s">
        <v>2822</v>
      </c>
    </row>
    <row r="2633" s="15" customFormat="1" ht="15">
      <c r="A2633" s="78"/>
    </row>
    <row r="2634" s="15" customFormat="1" ht="15">
      <c r="A2634" s="78"/>
    </row>
    <row r="2635" s="15" customFormat="1" ht="15">
      <c r="A2635" s="78" t="s">
        <v>2799</v>
      </c>
    </row>
    <row r="2636" s="15" customFormat="1" ht="12.75">
      <c r="A2636" s="79" t="s">
        <v>2507</v>
      </c>
    </row>
    <row r="2637" s="15" customFormat="1" ht="12.75">
      <c r="A2637" s="79" t="s">
        <v>2800</v>
      </c>
    </row>
    <row r="2638" s="15" customFormat="1" ht="12.75">
      <c r="A2638" s="79" t="s">
        <v>2801</v>
      </c>
    </row>
    <row r="2639" s="15" customFormat="1" ht="12.75">
      <c r="A2639" s="79" t="s">
        <v>2802</v>
      </c>
    </row>
    <row r="2640" s="15" customFormat="1" ht="12.75">
      <c r="A2640" s="79" t="s">
        <v>2803</v>
      </c>
    </row>
    <row r="2641" s="15" customFormat="1" ht="12.75">
      <c r="A2641" s="79" t="s">
        <v>2804</v>
      </c>
    </row>
    <row r="2642" s="15" customFormat="1" ht="12.75">
      <c r="A2642" s="79" t="s">
        <v>2805</v>
      </c>
    </row>
    <row r="2643" s="15" customFormat="1" ht="12.75">
      <c r="A2643" s="79" t="s">
        <v>2806</v>
      </c>
    </row>
    <row r="2644" s="15" customFormat="1" ht="12.75">
      <c r="A2644" s="79" t="s">
        <v>2807</v>
      </c>
    </row>
    <row r="2645" s="15" customFormat="1" ht="12.75">
      <c r="A2645" s="79" t="s">
        <v>1931</v>
      </c>
    </row>
    <row r="2646" s="15" customFormat="1" ht="12.75">
      <c r="A2646" s="79" t="s">
        <v>2808</v>
      </c>
    </row>
    <row r="2647" s="15" customFormat="1" ht="12.75">
      <c r="A2647" s="79" t="s">
        <v>2809</v>
      </c>
    </row>
    <row r="2648" s="15" customFormat="1" ht="12.75">
      <c r="A2648" s="79" t="s">
        <v>2810</v>
      </c>
    </row>
    <row r="2649" s="15" customFormat="1" ht="12.75">
      <c r="A2649" s="79"/>
    </row>
    <row r="2650" s="15" customFormat="1" ht="15">
      <c r="A2650" s="78"/>
    </row>
    <row r="2651" s="15" customFormat="1" ht="15">
      <c r="A2651" s="78" t="s">
        <v>2782</v>
      </c>
    </row>
    <row r="2652" s="15" customFormat="1" ht="12.75">
      <c r="A2652" s="79" t="s">
        <v>2783</v>
      </c>
    </row>
    <row r="2653" s="15" customFormat="1" ht="12.75">
      <c r="A2653" s="79" t="s">
        <v>2648</v>
      </c>
    </row>
    <row r="2654" s="15" customFormat="1" ht="12.75">
      <c r="A2654" s="79" t="s">
        <v>2784</v>
      </c>
    </row>
    <row r="2655" s="15" customFormat="1" ht="12.75">
      <c r="A2655" s="79" t="s">
        <v>2785</v>
      </c>
    </row>
    <row r="2656" s="15" customFormat="1" ht="12.75">
      <c r="A2656" s="79" t="s">
        <v>2786</v>
      </c>
    </row>
    <row r="2657" s="15" customFormat="1" ht="12.75">
      <c r="A2657" s="79" t="s">
        <v>2787</v>
      </c>
    </row>
    <row r="2658" s="15" customFormat="1" ht="12.75">
      <c r="A2658" s="79" t="s">
        <v>2788</v>
      </c>
    </row>
    <row r="2659" s="15" customFormat="1" ht="12.75">
      <c r="A2659" s="79" t="s">
        <v>2789</v>
      </c>
    </row>
    <row r="2660" s="15" customFormat="1" ht="12.75">
      <c r="A2660" s="79" t="s">
        <v>2792</v>
      </c>
    </row>
    <row r="2661" s="15" customFormat="1" ht="12.75">
      <c r="A2661" s="79" t="s">
        <v>2790</v>
      </c>
    </row>
    <row r="2662" s="15" customFormat="1" ht="12.75">
      <c r="A2662" s="79" t="s">
        <v>2791</v>
      </c>
    </row>
    <row r="2663" s="15" customFormat="1" ht="15">
      <c r="A2663" s="78"/>
    </row>
    <row r="2664" s="15" customFormat="1" ht="15">
      <c r="A2664" s="78"/>
    </row>
    <row r="2665" s="15" customFormat="1" ht="15">
      <c r="A2665" s="78" t="s">
        <v>2773</v>
      </c>
    </row>
    <row r="2666" s="15" customFormat="1" ht="12.75">
      <c r="A2666" s="79" t="s">
        <v>2774</v>
      </c>
    </row>
    <row r="2667" s="15" customFormat="1" ht="12.75">
      <c r="A2667" s="79" t="s">
        <v>2775</v>
      </c>
    </row>
    <row r="2668" s="15" customFormat="1" ht="12.75">
      <c r="A2668" s="79" t="s">
        <v>2647</v>
      </c>
    </row>
    <row r="2669" s="15" customFormat="1" ht="12.75">
      <c r="A2669" s="79" t="s">
        <v>2559</v>
      </c>
    </row>
    <row r="2670" s="15" customFormat="1" ht="12.75">
      <c r="A2670" s="79" t="s">
        <v>2595</v>
      </c>
    </row>
    <row r="2671" s="15" customFormat="1" ht="12.75">
      <c r="A2671" s="79" t="s">
        <v>2380</v>
      </c>
    </row>
    <row r="2672" s="15" customFormat="1" ht="12.75">
      <c r="A2672" s="79" t="s">
        <v>2776</v>
      </c>
    </row>
    <row r="2673" s="15" customFormat="1" ht="12.75">
      <c r="A2673" s="79" t="s">
        <v>2777</v>
      </c>
    </row>
    <row r="2674" s="15" customFormat="1" ht="12.75">
      <c r="A2674" s="79" t="s">
        <v>2778</v>
      </c>
    </row>
    <row r="2675" s="15" customFormat="1" ht="12.75">
      <c r="A2675" s="79" t="s">
        <v>2779</v>
      </c>
    </row>
    <row r="2676" s="15" customFormat="1" ht="12.75">
      <c r="A2676" s="79" t="s">
        <v>2780</v>
      </c>
    </row>
    <row r="2677" s="15" customFormat="1" ht="12.75">
      <c r="A2677" s="79" t="s">
        <v>2781</v>
      </c>
    </row>
    <row r="2678" s="15" customFormat="1" ht="15">
      <c r="A2678" s="78"/>
    </row>
    <row r="2679" s="15" customFormat="1" ht="15">
      <c r="A2679" s="78"/>
    </row>
    <row r="2680" s="15" customFormat="1" ht="15">
      <c r="A2680" s="78" t="s">
        <v>2772</v>
      </c>
    </row>
    <row r="2681" s="15" customFormat="1" ht="12.75">
      <c r="A2681" s="79" t="s">
        <v>2761</v>
      </c>
    </row>
    <row r="2682" s="15" customFormat="1" ht="12.75">
      <c r="A2682" s="79" t="s">
        <v>2762</v>
      </c>
    </row>
    <row r="2683" s="15" customFormat="1" ht="12.75">
      <c r="A2683" s="79" t="s">
        <v>2763</v>
      </c>
    </row>
    <row r="2684" s="15" customFormat="1" ht="12.75">
      <c r="A2684" s="79" t="s">
        <v>2764</v>
      </c>
    </row>
    <row r="2685" s="15" customFormat="1" ht="12.75">
      <c r="A2685" s="79" t="s">
        <v>2765</v>
      </c>
    </row>
    <row r="2686" s="15" customFormat="1" ht="12.75">
      <c r="A2686" s="79" t="s">
        <v>2766</v>
      </c>
    </row>
    <row r="2687" s="15" customFormat="1" ht="12.75">
      <c r="A2687" s="79" t="s">
        <v>2767</v>
      </c>
    </row>
    <row r="2688" s="15" customFormat="1" ht="12.75">
      <c r="A2688" s="79" t="s">
        <v>2768</v>
      </c>
    </row>
    <row r="2689" s="15" customFormat="1" ht="12.75">
      <c r="A2689" s="79" t="s">
        <v>2769</v>
      </c>
    </row>
    <row r="2690" s="15" customFormat="1" ht="12.75">
      <c r="A2690" s="79" t="s">
        <v>2770</v>
      </c>
    </row>
    <row r="2691" s="15" customFormat="1" ht="12.75">
      <c r="A2691" s="79" t="s">
        <v>2771</v>
      </c>
    </row>
    <row r="2692" s="15" customFormat="1" ht="15">
      <c r="A2692" s="78"/>
    </row>
    <row r="2693" s="15" customFormat="1" ht="15">
      <c r="A2693" s="78"/>
    </row>
    <row r="2694" s="15" customFormat="1" ht="15">
      <c r="A2694" s="83">
        <v>43596</v>
      </c>
    </row>
    <row r="2695" s="15" customFormat="1" ht="12.75">
      <c r="A2695" s="79" t="s">
        <v>2749</v>
      </c>
    </row>
    <row r="2696" s="15" customFormat="1" ht="12.75">
      <c r="A2696" s="79" t="s">
        <v>2750</v>
      </c>
    </row>
    <row r="2697" s="15" customFormat="1" ht="12.75">
      <c r="A2697" s="79" t="s">
        <v>2751</v>
      </c>
    </row>
    <row r="2698" s="15" customFormat="1" ht="12.75">
      <c r="A2698" s="79" t="s">
        <v>2752</v>
      </c>
    </row>
    <row r="2699" spans="1:2" s="15" customFormat="1" ht="12.75">
      <c r="A2699" s="79" t="s">
        <v>2753</v>
      </c>
      <c r="B2699" s="26"/>
    </row>
    <row r="2700" spans="1:2" s="15" customFormat="1" ht="12.75">
      <c r="A2700" s="79" t="s">
        <v>2754</v>
      </c>
      <c r="B2700" s="26"/>
    </row>
    <row r="2701" spans="1:2" s="15" customFormat="1" ht="12.75">
      <c r="A2701" s="79" t="s">
        <v>2755</v>
      </c>
      <c r="B2701" s="26"/>
    </row>
    <row r="2702" spans="1:2" s="15" customFormat="1" ht="12.75">
      <c r="A2702" s="79" t="s">
        <v>2234</v>
      </c>
      <c r="B2702" s="26"/>
    </row>
    <row r="2703" spans="1:2" s="15" customFormat="1" ht="12.75">
      <c r="A2703" s="79" t="s">
        <v>2756</v>
      </c>
      <c r="B2703" s="26"/>
    </row>
    <row r="2704" spans="1:2" s="15" customFormat="1" ht="12.75">
      <c r="A2704" s="79" t="s">
        <v>2757</v>
      </c>
      <c r="B2704" s="26"/>
    </row>
    <row r="2705" spans="1:2" s="15" customFormat="1" ht="12.75">
      <c r="A2705" s="79" t="s">
        <v>2758</v>
      </c>
      <c r="B2705" s="26"/>
    </row>
    <row r="2706" spans="1:2" s="15" customFormat="1" ht="12.75">
      <c r="A2706" s="79" t="s">
        <v>2759</v>
      </c>
      <c r="B2706" s="26"/>
    </row>
    <row r="2707" spans="1:2" s="15" customFormat="1" ht="12.75">
      <c r="A2707" s="79" t="s">
        <v>2760</v>
      </c>
      <c r="B2707" s="26"/>
    </row>
    <row r="2708" spans="1:2" s="15" customFormat="1" ht="15">
      <c r="A2708" s="78"/>
      <c r="B2708" s="26"/>
    </row>
    <row r="2709" s="15" customFormat="1" ht="15">
      <c r="A2709" s="78"/>
    </row>
    <row r="2710" s="15" customFormat="1" ht="15">
      <c r="A2710" s="78" t="s">
        <v>2740</v>
      </c>
    </row>
    <row r="2711" s="15" customFormat="1" ht="12.75">
      <c r="A2711" s="79" t="s">
        <v>2741</v>
      </c>
    </row>
    <row r="2712" s="15" customFormat="1" ht="12.75">
      <c r="A2712" s="79" t="s">
        <v>1935</v>
      </c>
    </row>
    <row r="2713" s="15" customFormat="1" ht="12.75">
      <c r="A2713" s="79" t="s">
        <v>2742</v>
      </c>
    </row>
    <row r="2714" s="15" customFormat="1" ht="12.75">
      <c r="A2714" s="79" t="s">
        <v>2743</v>
      </c>
    </row>
    <row r="2715" s="15" customFormat="1" ht="12.75">
      <c r="A2715" s="79" t="s">
        <v>2744</v>
      </c>
    </row>
    <row r="2716" s="15" customFormat="1" ht="12.75">
      <c r="A2716" s="79" t="s">
        <v>2745</v>
      </c>
    </row>
    <row r="2717" s="15" customFormat="1" ht="12.75">
      <c r="A2717" s="79" t="s">
        <v>2746</v>
      </c>
    </row>
    <row r="2718" s="15" customFormat="1" ht="12.75">
      <c r="A2718" s="79" t="s">
        <v>2747</v>
      </c>
    </row>
    <row r="2719" s="15" customFormat="1" ht="12.75">
      <c r="A2719" s="79" t="s">
        <v>2748</v>
      </c>
    </row>
    <row r="2720" s="15" customFormat="1" ht="15">
      <c r="A2720" s="78"/>
    </row>
    <row r="2721" s="15" customFormat="1" ht="15">
      <c r="A2721" s="78"/>
    </row>
    <row r="2722" s="15" customFormat="1" ht="15">
      <c r="A2722" s="78" t="s">
        <v>2727</v>
      </c>
    </row>
    <row r="2723" s="15" customFormat="1" ht="12.75">
      <c r="A2723" s="79" t="s">
        <v>2728</v>
      </c>
    </row>
    <row r="2724" s="15" customFormat="1" ht="12.75">
      <c r="A2724" s="79" t="s">
        <v>2729</v>
      </c>
    </row>
    <row r="2725" s="15" customFormat="1" ht="12.75">
      <c r="A2725" s="79" t="s">
        <v>2730</v>
      </c>
    </row>
    <row r="2726" s="15" customFormat="1" ht="12.75">
      <c r="A2726" s="79" t="s">
        <v>2731</v>
      </c>
    </row>
    <row r="2727" s="15" customFormat="1" ht="12.75">
      <c r="A2727" s="79" t="s">
        <v>2732</v>
      </c>
    </row>
    <row r="2728" s="15" customFormat="1" ht="12.75">
      <c r="A2728" s="79" t="s">
        <v>2733</v>
      </c>
    </row>
    <row r="2729" s="15" customFormat="1" ht="12.75">
      <c r="A2729" s="79" t="s">
        <v>2734</v>
      </c>
    </row>
    <row r="2730" s="15" customFormat="1" ht="12.75">
      <c r="A2730" s="79" t="s">
        <v>2735</v>
      </c>
    </row>
    <row r="2731" s="15" customFormat="1" ht="12.75">
      <c r="A2731" s="79" t="s">
        <v>2736</v>
      </c>
    </row>
    <row r="2732" s="15" customFormat="1" ht="12.75">
      <c r="A2732" s="79" t="s">
        <v>2737</v>
      </c>
    </row>
    <row r="2733" s="15" customFormat="1" ht="12.75">
      <c r="A2733" s="79" t="s">
        <v>2471</v>
      </c>
    </row>
    <row r="2734" s="15" customFormat="1" ht="12.75">
      <c r="A2734" s="79" t="s">
        <v>2738</v>
      </c>
    </row>
    <row r="2735" s="15" customFormat="1" ht="12.75">
      <c r="A2735" s="79" t="s">
        <v>2739</v>
      </c>
    </row>
    <row r="2736" s="15" customFormat="1" ht="15">
      <c r="A2736" s="78"/>
    </row>
    <row r="2737" s="15" customFormat="1" ht="15">
      <c r="A2737" s="78"/>
    </row>
    <row r="2738" s="15" customFormat="1" ht="15">
      <c r="A2738" s="78" t="s">
        <v>2717</v>
      </c>
    </row>
    <row r="2739" s="15" customFormat="1" ht="12.75">
      <c r="A2739" s="79" t="s">
        <v>2718</v>
      </c>
    </row>
    <row r="2740" s="15" customFormat="1" ht="12.75">
      <c r="A2740" s="79" t="s">
        <v>2719</v>
      </c>
    </row>
    <row r="2741" s="15" customFormat="1" ht="12.75">
      <c r="A2741" s="79" t="s">
        <v>2720</v>
      </c>
    </row>
    <row r="2742" s="15" customFormat="1" ht="12.75">
      <c r="A2742" s="79" t="s">
        <v>2167</v>
      </c>
    </row>
    <row r="2743" s="15" customFormat="1" ht="12.75">
      <c r="A2743" s="79" t="s">
        <v>2721</v>
      </c>
    </row>
    <row r="2744" s="15" customFormat="1" ht="12.75">
      <c r="A2744" s="79" t="s">
        <v>2722</v>
      </c>
    </row>
    <row r="2745" s="15" customFormat="1" ht="12.75">
      <c r="A2745" s="79" t="s">
        <v>2723</v>
      </c>
    </row>
    <row r="2746" s="15" customFormat="1" ht="12.75">
      <c r="A2746" s="79" t="s">
        <v>2724</v>
      </c>
    </row>
    <row r="2747" s="15" customFormat="1" ht="12.75">
      <c r="A2747" s="79" t="s">
        <v>2725</v>
      </c>
    </row>
    <row r="2748" s="15" customFormat="1" ht="12.75">
      <c r="A2748" s="79" t="s">
        <v>2726</v>
      </c>
    </row>
    <row r="2749" s="15" customFormat="1" ht="15">
      <c r="A2749" s="78"/>
    </row>
    <row r="2750" s="15" customFormat="1" ht="15">
      <c r="A2750" s="78"/>
    </row>
    <row r="2751" s="15" customFormat="1" ht="15">
      <c r="A2751" s="78" t="s">
        <v>2701</v>
      </c>
    </row>
    <row r="2752" s="15" customFormat="1" ht="12.75">
      <c r="A2752" s="79" t="s">
        <v>2702</v>
      </c>
    </row>
    <row r="2753" s="15" customFormat="1" ht="12.75">
      <c r="A2753" s="79" t="s">
        <v>2703</v>
      </c>
    </row>
    <row r="2754" s="15" customFormat="1" ht="12.75">
      <c r="A2754" s="79" t="s">
        <v>2704</v>
      </c>
    </row>
    <row r="2755" s="15" customFormat="1" ht="12.75">
      <c r="A2755" s="79" t="s">
        <v>2705</v>
      </c>
    </row>
    <row r="2756" s="15" customFormat="1" ht="12.75">
      <c r="A2756" s="79" t="s">
        <v>2706</v>
      </c>
    </row>
    <row r="2757" s="15" customFormat="1" ht="12.75">
      <c r="A2757" s="79" t="s">
        <v>2707</v>
      </c>
    </row>
    <row r="2758" s="15" customFormat="1" ht="12.75">
      <c r="A2758" s="79" t="s">
        <v>2708</v>
      </c>
    </row>
    <row r="2759" s="15" customFormat="1" ht="12.75">
      <c r="A2759" s="79" t="s">
        <v>2709</v>
      </c>
    </row>
    <row r="2760" s="15" customFormat="1" ht="12.75">
      <c r="A2760" s="79" t="s">
        <v>2710</v>
      </c>
    </row>
    <row r="2761" s="15" customFormat="1" ht="12.75">
      <c r="A2761" s="79" t="s">
        <v>2711</v>
      </c>
    </row>
    <row r="2762" s="15" customFormat="1" ht="12.75">
      <c r="A2762" s="79" t="s">
        <v>2712</v>
      </c>
    </row>
    <row r="2763" s="15" customFormat="1" ht="12.75">
      <c r="A2763" s="79" t="s">
        <v>2713</v>
      </c>
    </row>
    <row r="2764" s="15" customFormat="1" ht="12.75">
      <c r="A2764" s="79" t="s">
        <v>2714</v>
      </c>
    </row>
    <row r="2765" s="15" customFormat="1" ht="12.75">
      <c r="A2765" s="79" t="s">
        <v>2715</v>
      </c>
    </row>
    <row r="2766" s="15" customFormat="1" ht="15">
      <c r="A2766" s="78"/>
    </row>
    <row r="2767" s="15" customFormat="1" ht="15">
      <c r="A2767" s="78"/>
    </row>
    <row r="2768" s="15" customFormat="1" ht="15">
      <c r="A2768" s="78" t="s">
        <v>2693</v>
      </c>
    </row>
    <row r="2769" s="15" customFormat="1" ht="12.75">
      <c r="A2769" s="79" t="s">
        <v>2694</v>
      </c>
    </row>
    <row r="2770" s="15" customFormat="1" ht="12.75">
      <c r="A2770" s="79" t="s">
        <v>2695</v>
      </c>
    </row>
    <row r="2771" s="15" customFormat="1" ht="12.75">
      <c r="A2771" s="79" t="s">
        <v>2696</v>
      </c>
    </row>
    <row r="2772" s="15" customFormat="1" ht="12.75">
      <c r="A2772" s="79" t="s">
        <v>2697</v>
      </c>
    </row>
    <row r="2773" s="15" customFormat="1" ht="12.75">
      <c r="A2773" s="79" t="s">
        <v>2716</v>
      </c>
    </row>
    <row r="2774" s="15" customFormat="1" ht="12.75">
      <c r="A2774" s="79" t="s">
        <v>2698</v>
      </c>
    </row>
    <row r="2775" spans="1:2" s="15" customFormat="1" ht="12.75">
      <c r="A2775" s="79" t="s">
        <v>2699</v>
      </c>
      <c r="B2775" s="15" t="s">
        <v>2529</v>
      </c>
    </row>
    <row r="2776" s="15" customFormat="1" ht="12.75">
      <c r="A2776" s="79" t="s">
        <v>2700</v>
      </c>
    </row>
    <row r="2777" s="15" customFormat="1" ht="15">
      <c r="A2777" s="78"/>
    </row>
    <row r="2778" s="15" customFormat="1" ht="15">
      <c r="A2778" s="78"/>
    </row>
    <row r="2779" s="15" customFormat="1" ht="15">
      <c r="A2779" s="78" t="s">
        <v>2683</v>
      </c>
    </row>
    <row r="2780" s="15" customFormat="1" ht="12.75">
      <c r="A2780" s="79" t="s">
        <v>2684</v>
      </c>
    </row>
    <row r="2781" s="15" customFormat="1" ht="12.75">
      <c r="A2781" s="79" t="s">
        <v>2648</v>
      </c>
    </row>
    <row r="2782" s="15" customFormat="1" ht="12.75">
      <c r="A2782" s="79" t="s">
        <v>2685</v>
      </c>
    </row>
    <row r="2783" s="15" customFormat="1" ht="12.75">
      <c r="A2783" s="79" t="s">
        <v>1935</v>
      </c>
    </row>
    <row r="2784" s="15" customFormat="1" ht="12.75">
      <c r="A2784" s="79" t="s">
        <v>2686</v>
      </c>
    </row>
    <row r="2785" s="15" customFormat="1" ht="12.75">
      <c r="A2785" s="79" t="s">
        <v>2687</v>
      </c>
    </row>
    <row r="2786" s="15" customFormat="1" ht="12.75">
      <c r="A2786" s="79" t="s">
        <v>2688</v>
      </c>
    </row>
    <row r="2787" s="15" customFormat="1" ht="12.75">
      <c r="A2787" s="79" t="s">
        <v>2689</v>
      </c>
    </row>
    <row r="2788" s="15" customFormat="1" ht="12.75">
      <c r="A2788" s="79" t="s">
        <v>2690</v>
      </c>
    </row>
    <row r="2789" s="15" customFormat="1" ht="12.75">
      <c r="A2789" s="79" t="s">
        <v>2691</v>
      </c>
    </row>
    <row r="2790" s="15" customFormat="1" ht="12.75">
      <c r="A2790" s="79" t="s">
        <v>2692</v>
      </c>
    </row>
    <row r="2791" s="15" customFormat="1" ht="15">
      <c r="A2791" s="78"/>
    </row>
    <row r="2792" s="15" customFormat="1" ht="15">
      <c r="A2792" s="78"/>
    </row>
    <row r="2793" s="15" customFormat="1" ht="15">
      <c r="A2793" s="96" t="s">
        <v>2681</v>
      </c>
    </row>
    <row r="2794" s="15" customFormat="1" ht="12.75">
      <c r="A2794" s="82" t="s">
        <v>2676</v>
      </c>
    </row>
    <row r="2795" s="15" customFormat="1" ht="12.75">
      <c r="A2795" s="82" t="s">
        <v>2677</v>
      </c>
    </row>
    <row r="2796" s="15" customFormat="1" ht="12.75">
      <c r="A2796" s="82" t="s">
        <v>2678</v>
      </c>
    </row>
    <row r="2797" s="15" customFormat="1" ht="12.75">
      <c r="A2797" s="82" t="s">
        <v>2679</v>
      </c>
    </row>
    <row r="2798" s="15" customFormat="1" ht="12.75">
      <c r="A2798" s="82" t="s">
        <v>2465</v>
      </c>
    </row>
    <row r="2799" s="15" customFormat="1" ht="12.75">
      <c r="A2799" s="82" t="s">
        <v>2333</v>
      </c>
    </row>
    <row r="2800" s="15" customFormat="1" ht="12.75">
      <c r="A2800" s="82" t="s">
        <v>2680</v>
      </c>
    </row>
    <row r="2801" s="15" customFormat="1" ht="15">
      <c r="A2801" s="78"/>
    </row>
    <row r="2802" s="15" customFormat="1" ht="15">
      <c r="A2802" s="78"/>
    </row>
    <row r="2803" s="15" customFormat="1" ht="15">
      <c r="A2803" s="78" t="s">
        <v>2669</v>
      </c>
    </row>
    <row r="2804" s="15" customFormat="1" ht="12.75">
      <c r="A2804" s="79" t="s">
        <v>2670</v>
      </c>
    </row>
    <row r="2805" s="15" customFormat="1" ht="12.75">
      <c r="A2805" s="79" t="s">
        <v>2671</v>
      </c>
    </row>
    <row r="2806" s="15" customFormat="1" ht="12.75">
      <c r="A2806" s="79" t="s">
        <v>2672</v>
      </c>
    </row>
    <row r="2807" s="15" customFormat="1" ht="12.75">
      <c r="A2807" s="79" t="s">
        <v>2673</v>
      </c>
    </row>
    <row r="2808" s="15" customFormat="1" ht="12.75">
      <c r="A2808" s="79" t="s">
        <v>2674</v>
      </c>
    </row>
    <row r="2809" s="15" customFormat="1" ht="12.75">
      <c r="A2809" s="79" t="s">
        <v>2675</v>
      </c>
    </row>
    <row r="2810" s="15" customFormat="1" ht="15">
      <c r="A2810" s="78"/>
    </row>
    <row r="2811" s="15" customFormat="1" ht="15">
      <c r="A2811" s="78"/>
    </row>
    <row r="2812" s="15" customFormat="1" ht="15">
      <c r="A2812" s="78" t="s">
        <v>2661</v>
      </c>
    </row>
    <row r="2813" s="15" customFormat="1" ht="12.75">
      <c r="A2813" s="79" t="s">
        <v>2662</v>
      </c>
    </row>
    <row r="2814" s="15" customFormat="1" ht="12.75">
      <c r="A2814" s="79" t="s">
        <v>2162</v>
      </c>
    </row>
    <row r="2815" s="15" customFormat="1" ht="12.75">
      <c r="A2815" s="79" t="s">
        <v>2663</v>
      </c>
    </row>
    <row r="2816" s="15" customFormat="1" ht="12.75">
      <c r="A2816" s="79" t="s">
        <v>2419</v>
      </c>
    </row>
    <row r="2817" s="15" customFormat="1" ht="12.75">
      <c r="A2817" s="79" t="s">
        <v>2575</v>
      </c>
    </row>
    <row r="2818" s="15" customFormat="1" ht="12.75">
      <c r="A2818" s="79" t="s">
        <v>2664</v>
      </c>
    </row>
    <row r="2819" s="15" customFormat="1" ht="12.75">
      <c r="A2819" s="79" t="s">
        <v>2665</v>
      </c>
    </row>
    <row r="2820" s="15" customFormat="1" ht="12.75">
      <c r="A2820" s="79" t="s">
        <v>2666</v>
      </c>
    </row>
    <row r="2821" s="15" customFormat="1" ht="12.75">
      <c r="A2821" s="79" t="s">
        <v>2667</v>
      </c>
    </row>
    <row r="2822" s="15" customFormat="1" ht="15">
      <c r="A2822" s="78"/>
    </row>
    <row r="2823" s="15" customFormat="1" ht="15">
      <c r="A2823" s="78"/>
    </row>
    <row r="2824" s="15" customFormat="1" ht="15">
      <c r="A2824" s="78" t="s">
        <v>2644</v>
      </c>
    </row>
    <row r="2825" s="15" customFormat="1" ht="12.75">
      <c r="A2825" s="79" t="s">
        <v>2186</v>
      </c>
    </row>
    <row r="2826" s="15" customFormat="1" ht="12.75">
      <c r="A2826" s="79" t="s">
        <v>2645</v>
      </c>
    </row>
    <row r="2827" s="15" customFormat="1" ht="12.75">
      <c r="A2827" s="79" t="s">
        <v>2646</v>
      </c>
    </row>
    <row r="2828" s="15" customFormat="1" ht="12.75">
      <c r="A2828" s="79" t="s">
        <v>2647</v>
      </c>
    </row>
    <row r="2829" s="15" customFormat="1" ht="12.75">
      <c r="A2829" s="79" t="s">
        <v>2648</v>
      </c>
    </row>
    <row r="2830" s="15" customFormat="1" ht="12.75">
      <c r="A2830" s="79" t="s">
        <v>2586</v>
      </c>
    </row>
    <row r="2831" s="15" customFormat="1" ht="12.75">
      <c r="A2831" s="79" t="s">
        <v>2649</v>
      </c>
    </row>
    <row r="2832" s="15" customFormat="1" ht="12.75">
      <c r="A2832" s="79" t="s">
        <v>2224</v>
      </c>
    </row>
    <row r="2833" s="15" customFormat="1" ht="12.75">
      <c r="A2833" s="79" t="s">
        <v>2650</v>
      </c>
    </row>
    <row r="2834" s="15" customFormat="1" ht="12.75">
      <c r="A2834" s="79" t="s">
        <v>2651</v>
      </c>
    </row>
    <row r="2835" s="15" customFormat="1" ht="12.75">
      <c r="A2835" s="79" t="s">
        <v>2652</v>
      </c>
    </row>
    <row r="2836" s="15" customFormat="1" ht="12.75">
      <c r="A2836" s="79" t="s">
        <v>2653</v>
      </c>
    </row>
    <row r="2837" s="15" customFormat="1" ht="12.75">
      <c r="A2837" s="79" t="s">
        <v>2654</v>
      </c>
    </row>
    <row r="2838" s="15" customFormat="1" ht="15">
      <c r="A2838" s="78"/>
    </row>
    <row r="2839" s="15" customFormat="1" ht="15">
      <c r="A2839" s="78"/>
    </row>
    <row r="2840" s="15" customFormat="1" ht="15">
      <c r="A2840" s="78" t="s">
        <v>2634</v>
      </c>
    </row>
    <row r="2841" s="15" customFormat="1" ht="12.75">
      <c r="A2841" s="79" t="s">
        <v>2635</v>
      </c>
    </row>
    <row r="2842" s="15" customFormat="1" ht="12.75">
      <c r="A2842" s="79" t="s">
        <v>2636</v>
      </c>
    </row>
    <row r="2843" s="15" customFormat="1" ht="12.75">
      <c r="A2843" s="79" t="s">
        <v>2637</v>
      </c>
    </row>
    <row r="2844" s="15" customFormat="1" ht="12.75">
      <c r="A2844" s="79" t="s">
        <v>2638</v>
      </c>
    </row>
    <row r="2845" s="15" customFormat="1" ht="12.75">
      <c r="A2845" s="79" t="s">
        <v>2639</v>
      </c>
    </row>
    <row r="2846" s="15" customFormat="1" ht="12.75">
      <c r="A2846" s="79" t="s">
        <v>2640</v>
      </c>
    </row>
    <row r="2847" s="15" customFormat="1" ht="12.75">
      <c r="A2847" s="79" t="s">
        <v>2641</v>
      </c>
    </row>
    <row r="2848" s="15" customFormat="1" ht="12.75">
      <c r="A2848" s="79" t="s">
        <v>2642</v>
      </c>
    </row>
    <row r="2849" s="15" customFormat="1" ht="12.75">
      <c r="A2849" s="79" t="s">
        <v>2562</v>
      </c>
    </row>
    <row r="2850" s="15" customFormat="1" ht="12.75">
      <c r="A2850" s="79" t="s">
        <v>2643</v>
      </c>
    </row>
    <row r="2851" s="15" customFormat="1" ht="15">
      <c r="A2851" s="78"/>
    </row>
    <row r="2852" s="15" customFormat="1" ht="15">
      <c r="A2852" s="78"/>
    </row>
    <row r="2853" s="15" customFormat="1" ht="15">
      <c r="A2853" s="78" t="s">
        <v>2623</v>
      </c>
    </row>
    <row r="2854" s="15" customFormat="1" ht="12.75">
      <c r="A2854" s="79" t="s">
        <v>2624</v>
      </c>
    </row>
    <row r="2855" s="15" customFormat="1" ht="12.75">
      <c r="A2855" s="79" t="s">
        <v>2625</v>
      </c>
    </row>
    <row r="2856" s="15" customFormat="1" ht="12.75">
      <c r="A2856" s="79" t="s">
        <v>1802</v>
      </c>
    </row>
    <row r="2857" s="15" customFormat="1" ht="12.75">
      <c r="A2857" s="79" t="s">
        <v>2626</v>
      </c>
    </row>
    <row r="2858" s="15" customFormat="1" ht="12.75">
      <c r="A2858" s="79" t="s">
        <v>2627</v>
      </c>
    </row>
    <row r="2859" s="15" customFormat="1" ht="12.75">
      <c r="A2859" s="79" t="s">
        <v>2628</v>
      </c>
    </row>
    <row r="2860" s="15" customFormat="1" ht="12.75">
      <c r="A2860" s="79" t="s">
        <v>2629</v>
      </c>
    </row>
    <row r="2861" s="15" customFormat="1" ht="12.75">
      <c r="A2861" s="79" t="s">
        <v>2630</v>
      </c>
    </row>
    <row r="2862" s="15" customFormat="1" ht="12.75">
      <c r="A2862" s="79" t="s">
        <v>2631</v>
      </c>
    </row>
    <row r="2863" s="15" customFormat="1" ht="12.75">
      <c r="A2863" s="79" t="s">
        <v>2442</v>
      </c>
    </row>
    <row r="2864" s="15" customFormat="1" ht="12.75">
      <c r="A2864" s="79" t="s">
        <v>2632</v>
      </c>
    </row>
    <row r="2865" s="15" customFormat="1" ht="12.75">
      <c r="A2865" s="79" t="s">
        <v>2633</v>
      </c>
    </row>
    <row r="2866" s="15" customFormat="1" ht="15">
      <c r="A2866" s="78"/>
    </row>
    <row r="2867" s="15" customFormat="1" ht="15">
      <c r="A2867" s="78"/>
    </row>
    <row r="2868" s="15" customFormat="1" ht="15">
      <c r="A2868" s="78" t="s">
        <v>2613</v>
      </c>
    </row>
    <row r="2869" s="15" customFormat="1" ht="12.75">
      <c r="A2869" s="79" t="s">
        <v>2542</v>
      </c>
    </row>
    <row r="2870" s="15" customFormat="1" ht="12.75">
      <c r="A2870" s="79" t="s">
        <v>2614</v>
      </c>
    </row>
    <row r="2871" s="15" customFormat="1" ht="12.75">
      <c r="A2871" s="79" t="s">
        <v>2615</v>
      </c>
    </row>
    <row r="2872" s="15" customFormat="1" ht="12.75">
      <c r="A2872" s="79" t="s">
        <v>2616</v>
      </c>
    </row>
    <row r="2873" s="15" customFormat="1" ht="12.75">
      <c r="A2873" s="79" t="s">
        <v>2617</v>
      </c>
    </row>
    <row r="2874" s="15" customFormat="1" ht="12.75">
      <c r="A2874" s="79" t="s">
        <v>2618</v>
      </c>
    </row>
    <row r="2875" s="15" customFormat="1" ht="12.75">
      <c r="A2875" s="79" t="s">
        <v>2619</v>
      </c>
    </row>
    <row r="2876" s="15" customFormat="1" ht="12.75">
      <c r="A2876" s="79" t="s">
        <v>2620</v>
      </c>
    </row>
    <row r="2877" s="15" customFormat="1" ht="12.75">
      <c r="A2877" s="79" t="s">
        <v>2621</v>
      </c>
    </row>
    <row r="2878" s="15" customFormat="1" ht="15">
      <c r="A2878" s="78"/>
    </row>
    <row r="2879" s="15" customFormat="1" ht="15">
      <c r="A2879" s="78"/>
    </row>
    <row r="2880" s="15" customFormat="1" ht="15">
      <c r="A2880" s="78" t="s">
        <v>2601</v>
      </c>
    </row>
    <row r="2881" s="15" customFormat="1" ht="12.75">
      <c r="A2881" s="79" t="s">
        <v>2602</v>
      </c>
    </row>
    <row r="2882" s="15" customFormat="1" ht="12.75">
      <c r="A2882" s="79" t="s">
        <v>2603</v>
      </c>
    </row>
    <row r="2883" s="15" customFormat="1" ht="12.75">
      <c r="A2883" s="79" t="s">
        <v>2604</v>
      </c>
    </row>
    <row r="2884" s="15" customFormat="1" ht="12.75">
      <c r="A2884" s="79" t="s">
        <v>2605</v>
      </c>
    </row>
    <row r="2885" s="15" customFormat="1" ht="12.75">
      <c r="A2885" s="79" t="s">
        <v>2606</v>
      </c>
    </row>
    <row r="2886" s="15" customFormat="1" ht="12.75">
      <c r="A2886" s="79" t="s">
        <v>2607</v>
      </c>
    </row>
    <row r="2887" s="15" customFormat="1" ht="12.75">
      <c r="A2887" s="79" t="s">
        <v>2608</v>
      </c>
    </row>
    <row r="2888" s="15" customFormat="1" ht="12.75">
      <c r="A2888" s="79" t="s">
        <v>2609</v>
      </c>
    </row>
    <row r="2889" s="15" customFormat="1" ht="12.75">
      <c r="A2889" s="79" t="s">
        <v>2610</v>
      </c>
    </row>
    <row r="2890" s="15" customFormat="1" ht="12.75">
      <c r="A2890" s="79" t="s">
        <v>2611</v>
      </c>
    </row>
    <row r="2891" s="15" customFormat="1" ht="12.75">
      <c r="A2891" s="79" t="s">
        <v>2612</v>
      </c>
    </row>
    <row r="2892" s="15" customFormat="1" ht="15">
      <c r="A2892" s="78"/>
    </row>
    <row r="2893" s="15" customFormat="1" ht="15">
      <c r="A2893" s="78"/>
    </row>
    <row r="2894" s="15" customFormat="1" ht="15">
      <c r="A2894" s="78" t="s">
        <v>2592</v>
      </c>
    </row>
    <row r="2895" s="15" customFormat="1" ht="12.75">
      <c r="A2895" s="79" t="s">
        <v>2593</v>
      </c>
    </row>
    <row r="2896" s="15" customFormat="1" ht="12.75">
      <c r="A2896" s="79" t="s">
        <v>2594</v>
      </c>
    </row>
    <row r="2897" s="15" customFormat="1" ht="12.75">
      <c r="A2897" s="79" t="s">
        <v>2595</v>
      </c>
    </row>
    <row r="2898" s="15" customFormat="1" ht="12.75">
      <c r="A2898" s="79" t="s">
        <v>2596</v>
      </c>
    </row>
    <row r="2899" s="15" customFormat="1" ht="12.75">
      <c r="A2899" s="79" t="s">
        <v>2597</v>
      </c>
    </row>
    <row r="2900" s="15" customFormat="1" ht="12.75">
      <c r="A2900" s="79" t="s">
        <v>2598</v>
      </c>
    </row>
    <row r="2901" s="15" customFormat="1" ht="12.75">
      <c r="A2901" s="79" t="s">
        <v>2167</v>
      </c>
    </row>
    <row r="2902" s="15" customFormat="1" ht="12.75">
      <c r="A2902" s="79" t="s">
        <v>2344</v>
      </c>
    </row>
    <row r="2903" s="15" customFormat="1" ht="12.75">
      <c r="A2903" s="79" t="s">
        <v>2599</v>
      </c>
    </row>
    <row r="2904" s="15" customFormat="1" ht="15">
      <c r="A2904" s="78"/>
    </row>
    <row r="2905" s="15" customFormat="1" ht="15">
      <c r="A2905" s="78"/>
    </row>
    <row r="2906" s="15" customFormat="1" ht="15">
      <c r="A2906" s="78" t="s">
        <v>2582</v>
      </c>
    </row>
    <row r="2907" s="15" customFormat="1" ht="12.75">
      <c r="A2907" s="79" t="s">
        <v>2583</v>
      </c>
    </row>
    <row r="2908" s="15" customFormat="1" ht="12.75">
      <c r="A2908" s="79" t="s">
        <v>2584</v>
      </c>
    </row>
    <row r="2909" s="15" customFormat="1" ht="12.75">
      <c r="A2909" s="79" t="s">
        <v>2585</v>
      </c>
    </row>
    <row r="2910" s="15" customFormat="1" ht="12.75">
      <c r="A2910" s="79" t="s">
        <v>2586</v>
      </c>
    </row>
    <row r="2911" s="15" customFormat="1" ht="12.75">
      <c r="A2911" s="79" t="s">
        <v>2587</v>
      </c>
    </row>
    <row r="2912" s="15" customFormat="1" ht="12.75">
      <c r="A2912" s="79" t="s">
        <v>2446</v>
      </c>
    </row>
    <row r="2913" s="15" customFormat="1" ht="12.75">
      <c r="A2913" s="79" t="s">
        <v>2588</v>
      </c>
    </row>
    <row r="2914" s="15" customFormat="1" ht="12.75">
      <c r="A2914" s="79" t="s">
        <v>2589</v>
      </c>
    </row>
    <row r="2915" s="15" customFormat="1" ht="12.75">
      <c r="A2915" s="79" t="s">
        <v>2590</v>
      </c>
    </row>
    <row r="2916" s="15" customFormat="1" ht="12.75">
      <c r="A2916" s="79" t="s">
        <v>2591</v>
      </c>
    </row>
    <row r="2917" s="15" customFormat="1" ht="15">
      <c r="A2917" s="78"/>
    </row>
    <row r="2918" s="15" customFormat="1" ht="15">
      <c r="A2918" s="78"/>
    </row>
    <row r="2919" s="15" customFormat="1" ht="15">
      <c r="A2919" s="78" t="s">
        <v>2569</v>
      </c>
    </row>
    <row r="2920" s="15" customFormat="1" ht="12.75">
      <c r="A2920" s="79" t="s">
        <v>2570</v>
      </c>
    </row>
    <row r="2921" s="15" customFormat="1" ht="12.75">
      <c r="A2921" s="79" t="s">
        <v>2571</v>
      </c>
    </row>
    <row r="2922" s="15" customFormat="1" ht="12.75">
      <c r="A2922" s="79" t="s">
        <v>2572</v>
      </c>
    </row>
    <row r="2923" s="15" customFormat="1" ht="12.75">
      <c r="A2923" s="79" t="s">
        <v>2573</v>
      </c>
    </row>
    <row r="2924" s="15" customFormat="1" ht="12.75">
      <c r="A2924" s="79" t="s">
        <v>2574</v>
      </c>
    </row>
    <row r="2925" s="15" customFormat="1" ht="12.75">
      <c r="A2925" s="79" t="s">
        <v>2575</v>
      </c>
    </row>
    <row r="2926" s="15" customFormat="1" ht="12.75">
      <c r="A2926" s="79" t="s">
        <v>2576</v>
      </c>
    </row>
    <row r="2927" s="15" customFormat="1" ht="12.75">
      <c r="A2927" s="79" t="s">
        <v>2577</v>
      </c>
    </row>
    <row r="2928" s="15" customFormat="1" ht="12.75">
      <c r="A2928" s="79" t="s">
        <v>2578</v>
      </c>
    </row>
    <row r="2929" s="15" customFormat="1" ht="12.75">
      <c r="A2929" s="79" t="s">
        <v>2579</v>
      </c>
    </row>
    <row r="2930" s="15" customFormat="1" ht="12.75">
      <c r="A2930" s="79" t="s">
        <v>2580</v>
      </c>
    </row>
    <row r="2931" s="15" customFormat="1" ht="12.75">
      <c r="A2931" s="79" t="s">
        <v>2581</v>
      </c>
    </row>
    <row r="2932" s="15" customFormat="1" ht="15">
      <c r="A2932" s="78"/>
    </row>
    <row r="2933" s="15" customFormat="1" ht="15">
      <c r="A2933" s="78"/>
    </row>
    <row r="2934" s="15" customFormat="1" ht="15">
      <c r="A2934" s="78" t="s">
        <v>2568</v>
      </c>
    </row>
    <row r="2935" s="15" customFormat="1" ht="12.75">
      <c r="A2935" s="79" t="s">
        <v>2563</v>
      </c>
    </row>
    <row r="2936" s="15" customFormat="1" ht="12.75">
      <c r="A2936" s="79" t="s">
        <v>2564</v>
      </c>
    </row>
    <row r="2937" s="15" customFormat="1" ht="12.75">
      <c r="A2937" s="79" t="s">
        <v>2565</v>
      </c>
    </row>
    <row r="2938" s="15" customFormat="1" ht="12.75">
      <c r="A2938" s="79" t="s">
        <v>2133</v>
      </c>
    </row>
    <row r="2939" s="15" customFormat="1" ht="12.75">
      <c r="A2939" s="79" t="s">
        <v>2136</v>
      </c>
    </row>
    <row r="2940" s="15" customFormat="1" ht="12.75">
      <c r="A2940" s="79" t="s">
        <v>2566</v>
      </c>
    </row>
    <row r="2941" s="15" customFormat="1" ht="12.75">
      <c r="A2941" s="79" t="s">
        <v>2567</v>
      </c>
    </row>
    <row r="2942" s="15" customFormat="1" ht="15">
      <c r="A2942" s="78"/>
    </row>
    <row r="2943" s="15" customFormat="1" ht="15">
      <c r="A2943" s="78"/>
    </row>
    <row r="2944" s="15" customFormat="1" ht="15">
      <c r="A2944" s="78" t="s">
        <v>2549</v>
      </c>
    </row>
    <row r="2945" s="15" customFormat="1" ht="12.75">
      <c r="A2945" s="79" t="s">
        <v>2556</v>
      </c>
    </row>
    <row r="2946" s="15" customFormat="1" ht="12.75">
      <c r="A2946" s="79" t="s">
        <v>2557</v>
      </c>
    </row>
    <row r="2947" s="15" customFormat="1" ht="12.75">
      <c r="A2947" s="79" t="s">
        <v>2558</v>
      </c>
    </row>
    <row r="2948" s="15" customFormat="1" ht="12.75">
      <c r="A2948" s="79" t="s">
        <v>2559</v>
      </c>
    </row>
    <row r="2949" s="15" customFormat="1" ht="12.75">
      <c r="A2949" s="79" t="s">
        <v>2560</v>
      </c>
    </row>
    <row r="2950" s="15" customFormat="1" ht="12.75">
      <c r="A2950" s="79" t="s">
        <v>2561</v>
      </c>
    </row>
    <row r="2951" s="15" customFormat="1" ht="12.75">
      <c r="A2951" s="79" t="s">
        <v>2562</v>
      </c>
    </row>
    <row r="2952" s="15" customFormat="1" ht="15">
      <c r="A2952" s="33"/>
    </row>
    <row r="2953" s="15" customFormat="1" ht="15">
      <c r="A2953" s="33"/>
    </row>
    <row r="2954" s="15" customFormat="1" ht="15">
      <c r="A2954" s="78" t="s">
        <v>2549</v>
      </c>
    </row>
    <row r="2955" s="15" customFormat="1" ht="12.75">
      <c r="A2955" s="79" t="s">
        <v>2550</v>
      </c>
    </row>
    <row r="2956" s="15" customFormat="1" ht="12.75">
      <c r="A2956" s="79" t="s">
        <v>2551</v>
      </c>
    </row>
    <row r="2957" s="15" customFormat="1" ht="12.75">
      <c r="A2957" s="79" t="s">
        <v>2552</v>
      </c>
    </row>
    <row r="2958" s="15" customFormat="1" ht="12.75">
      <c r="A2958" s="79" t="s">
        <v>2553</v>
      </c>
    </row>
    <row r="2959" s="15" customFormat="1" ht="12.75">
      <c r="A2959" s="79" t="s">
        <v>2554</v>
      </c>
    </row>
    <row r="2960" s="15" customFormat="1" ht="12.75">
      <c r="A2960" s="79" t="s">
        <v>2555</v>
      </c>
    </row>
    <row r="2961" s="15" customFormat="1" ht="15">
      <c r="A2961" s="33"/>
    </row>
    <row r="2962" s="15" customFormat="1" ht="15">
      <c r="A2962" s="33"/>
    </row>
    <row r="2963" s="15" customFormat="1" ht="15">
      <c r="A2963" s="78" t="s">
        <v>2541</v>
      </c>
    </row>
    <row r="2964" s="15" customFormat="1" ht="12.75">
      <c r="A2964" s="79" t="s">
        <v>1950</v>
      </c>
    </row>
    <row r="2965" s="15" customFormat="1" ht="12.75">
      <c r="A2965" s="79" t="s">
        <v>2542</v>
      </c>
    </row>
    <row r="2966" s="15" customFormat="1" ht="12.75">
      <c r="A2966" s="79" t="s">
        <v>2543</v>
      </c>
    </row>
    <row r="2967" s="15" customFormat="1" ht="12.75">
      <c r="A2967" s="79" t="s">
        <v>2544</v>
      </c>
    </row>
    <row r="2968" s="15" customFormat="1" ht="12.75">
      <c r="A2968" s="79" t="s">
        <v>2545</v>
      </c>
    </row>
    <row r="2969" s="15" customFormat="1" ht="12.75">
      <c r="A2969" s="79" t="s">
        <v>2546</v>
      </c>
    </row>
    <row r="2970" s="15" customFormat="1" ht="12.75">
      <c r="A2970" s="79" t="s">
        <v>2547</v>
      </c>
    </row>
    <row r="2971" s="15" customFormat="1" ht="12.75">
      <c r="A2971" s="79" t="s">
        <v>2219</v>
      </c>
    </row>
    <row r="2972" s="15" customFormat="1" ht="12.75">
      <c r="A2972" s="79" t="s">
        <v>2548</v>
      </c>
    </row>
    <row r="2973" s="15" customFormat="1" ht="15">
      <c r="A2973" s="33"/>
    </row>
    <row r="2974" s="15" customFormat="1" ht="15">
      <c r="A2974" s="33"/>
    </row>
    <row r="2975" s="15" customFormat="1" ht="15">
      <c r="A2975" s="78" t="s">
        <v>2530</v>
      </c>
    </row>
    <row r="2976" s="15" customFormat="1" ht="12.75">
      <c r="A2976" s="79" t="s">
        <v>2531</v>
      </c>
    </row>
    <row r="2977" s="15" customFormat="1" ht="12.75">
      <c r="A2977" s="79" t="s">
        <v>2532</v>
      </c>
    </row>
    <row r="2978" s="15" customFormat="1" ht="12.75">
      <c r="A2978" s="79" t="s">
        <v>2533</v>
      </c>
    </row>
    <row r="2979" s="15" customFormat="1" ht="12.75">
      <c r="A2979" s="79" t="s">
        <v>2534</v>
      </c>
    </row>
    <row r="2980" s="15" customFormat="1" ht="12.75">
      <c r="A2980" s="79" t="s">
        <v>2535</v>
      </c>
    </row>
    <row r="2981" s="15" customFormat="1" ht="12.75">
      <c r="A2981" s="79" t="s">
        <v>2536</v>
      </c>
    </row>
    <row r="2982" s="15" customFormat="1" ht="12.75">
      <c r="A2982" s="79" t="s">
        <v>2537</v>
      </c>
    </row>
    <row r="2983" s="15" customFormat="1" ht="12.75">
      <c r="A2983" s="79" t="s">
        <v>2227</v>
      </c>
    </row>
    <row r="2984" s="15" customFormat="1" ht="12.75">
      <c r="A2984" s="79" t="s">
        <v>2538</v>
      </c>
    </row>
    <row r="2985" s="15" customFormat="1" ht="12.75">
      <c r="A2985" s="79" t="s">
        <v>2539</v>
      </c>
    </row>
    <row r="2986" s="15" customFormat="1" ht="12.75">
      <c r="A2986" s="79" t="s">
        <v>2540</v>
      </c>
    </row>
    <row r="2987" s="15" customFormat="1" ht="15">
      <c r="A2987" s="33"/>
    </row>
    <row r="2988" s="15" customFormat="1" ht="15">
      <c r="A2988" s="33"/>
    </row>
    <row r="2989" s="15" customFormat="1" ht="15">
      <c r="A2989" s="78" t="s">
        <v>2519</v>
      </c>
    </row>
    <row r="2990" s="15" customFormat="1" ht="12.75">
      <c r="A2990" s="79" t="s">
        <v>2520</v>
      </c>
    </row>
    <row r="2991" s="15" customFormat="1" ht="12.75">
      <c r="A2991" s="79" t="s">
        <v>2521</v>
      </c>
    </row>
    <row r="2992" s="15" customFormat="1" ht="12.75">
      <c r="A2992" s="79" t="s">
        <v>2522</v>
      </c>
    </row>
    <row r="2993" s="15" customFormat="1" ht="12.75">
      <c r="A2993" s="79" t="s">
        <v>2103</v>
      </c>
    </row>
    <row r="2994" s="15" customFormat="1" ht="12.75">
      <c r="A2994" s="79" t="s">
        <v>2523</v>
      </c>
    </row>
    <row r="2995" s="15" customFormat="1" ht="12.75">
      <c r="A2995" s="79" t="s">
        <v>2524</v>
      </c>
    </row>
    <row r="2996" s="15" customFormat="1" ht="12.75">
      <c r="A2996" s="79" t="s">
        <v>2525</v>
      </c>
    </row>
    <row r="2997" s="15" customFormat="1" ht="12.75">
      <c r="A2997" s="79" t="s">
        <v>2526</v>
      </c>
    </row>
    <row r="2998" s="15" customFormat="1" ht="12.75">
      <c r="A2998" s="79" t="s">
        <v>2527</v>
      </c>
    </row>
    <row r="2999" s="15" customFormat="1" ht="12.75">
      <c r="A2999" s="79" t="s">
        <v>2528</v>
      </c>
    </row>
    <row r="3000" s="15" customFormat="1" ht="15">
      <c r="A3000" s="33"/>
    </row>
    <row r="3001" s="15" customFormat="1" ht="15">
      <c r="A3001" s="33"/>
    </row>
    <row r="3002" s="15" customFormat="1" ht="15">
      <c r="A3002" s="78" t="s">
        <v>2513</v>
      </c>
    </row>
    <row r="3003" s="15" customFormat="1" ht="12.75">
      <c r="A3003" s="79" t="s">
        <v>2514</v>
      </c>
    </row>
    <row r="3004" s="15" customFormat="1" ht="12.75">
      <c r="A3004" s="79" t="s">
        <v>2419</v>
      </c>
    </row>
    <row r="3005" s="15" customFormat="1" ht="12.75">
      <c r="A3005" s="79" t="s">
        <v>2420</v>
      </c>
    </row>
    <row r="3006" s="15" customFormat="1" ht="12.75">
      <c r="A3006" s="79" t="s">
        <v>2515</v>
      </c>
    </row>
    <row r="3007" s="15" customFormat="1" ht="12.75">
      <c r="A3007" s="79" t="s">
        <v>2516</v>
      </c>
    </row>
    <row r="3008" s="15" customFormat="1" ht="12.75">
      <c r="A3008" s="79" t="s">
        <v>2517</v>
      </c>
    </row>
    <row r="3009" s="15" customFormat="1" ht="12.75">
      <c r="A3009" s="79" t="s">
        <v>2518</v>
      </c>
    </row>
    <row r="3010" s="15" customFormat="1" ht="15">
      <c r="A3010" s="33"/>
    </row>
    <row r="3011" s="15" customFormat="1" ht="15">
      <c r="A3011" s="33"/>
    </row>
    <row r="3012" s="15" customFormat="1" ht="15">
      <c r="A3012" s="78" t="s">
        <v>2512</v>
      </c>
    </row>
    <row r="3013" s="15" customFormat="1" ht="12.75">
      <c r="A3013" s="79" t="s">
        <v>2505</v>
      </c>
    </row>
    <row r="3014" s="15" customFormat="1" ht="12.75">
      <c r="A3014" s="79" t="s">
        <v>2506</v>
      </c>
    </row>
    <row r="3015" s="15" customFormat="1" ht="12.75">
      <c r="A3015" s="79" t="s">
        <v>2507</v>
      </c>
    </row>
    <row r="3016" s="15" customFormat="1" ht="12.75">
      <c r="A3016" s="79" t="s">
        <v>2508</v>
      </c>
    </row>
    <row r="3017" s="15" customFormat="1" ht="12.75">
      <c r="A3017" s="79" t="s">
        <v>2509</v>
      </c>
    </row>
    <row r="3018" s="15" customFormat="1" ht="12.75">
      <c r="A3018" s="79" t="s">
        <v>2510</v>
      </c>
    </row>
    <row r="3019" s="15" customFormat="1" ht="12.75">
      <c r="A3019" s="79" t="s">
        <v>2511</v>
      </c>
    </row>
    <row r="3020" s="15" customFormat="1" ht="12.75">
      <c r="A3020" s="79" t="s">
        <v>2001</v>
      </c>
    </row>
    <row r="3021" s="15" customFormat="1" ht="15">
      <c r="A3021" s="78"/>
    </row>
    <row r="3022" s="15" customFormat="1" ht="15">
      <c r="A3022" s="78"/>
    </row>
    <row r="3023" s="15" customFormat="1" ht="15">
      <c r="A3023" s="78" t="s">
        <v>2492</v>
      </c>
    </row>
    <row r="3024" s="15" customFormat="1" ht="12.75">
      <c r="A3024" s="79" t="s">
        <v>2493</v>
      </c>
    </row>
    <row r="3025" s="15" customFormat="1" ht="12.75">
      <c r="A3025" s="79" t="s">
        <v>2494</v>
      </c>
    </row>
    <row r="3026" s="15" customFormat="1" ht="12.75">
      <c r="A3026" s="79" t="s">
        <v>2495</v>
      </c>
    </row>
    <row r="3027" s="15" customFormat="1" ht="12.75">
      <c r="A3027" s="79" t="s">
        <v>2496</v>
      </c>
    </row>
    <row r="3028" s="15" customFormat="1" ht="12.75">
      <c r="A3028" s="79" t="s">
        <v>2167</v>
      </c>
    </row>
    <row r="3029" s="15" customFormat="1" ht="12.75">
      <c r="A3029" s="79" t="s">
        <v>2497</v>
      </c>
    </row>
    <row r="3030" s="15" customFormat="1" ht="12.75">
      <c r="A3030" s="79" t="s">
        <v>2498</v>
      </c>
    </row>
    <row r="3031" s="15" customFormat="1" ht="12.75">
      <c r="A3031" s="79" t="s">
        <v>2499</v>
      </c>
    </row>
    <row r="3032" s="15" customFormat="1" ht="12.75">
      <c r="A3032" s="79" t="s">
        <v>2500</v>
      </c>
    </row>
    <row r="3033" s="15" customFormat="1" ht="12.75">
      <c r="A3033" s="79" t="s">
        <v>2501</v>
      </c>
    </row>
    <row r="3034" s="15" customFormat="1" ht="12.75">
      <c r="A3034" s="79" t="s">
        <v>2502</v>
      </c>
    </row>
    <row r="3035" s="15" customFormat="1" ht="12.75">
      <c r="A3035" s="79" t="s">
        <v>2503</v>
      </c>
    </row>
    <row r="3036" s="15" customFormat="1" ht="12.75">
      <c r="A3036" s="79" t="s">
        <v>2504</v>
      </c>
    </row>
    <row r="3037" s="15" customFormat="1" ht="15">
      <c r="A3037" s="78"/>
    </row>
    <row r="3038" s="15" customFormat="1" ht="15">
      <c r="A3038" s="78"/>
    </row>
    <row r="3039" s="15" customFormat="1" ht="15">
      <c r="A3039" s="78" t="s">
        <v>2481</v>
      </c>
    </row>
    <row r="3040" s="15" customFormat="1" ht="12.75">
      <c r="A3040" s="79" t="s">
        <v>2482</v>
      </c>
    </row>
    <row r="3041" s="15" customFormat="1" ht="12.75">
      <c r="A3041" s="79" t="s">
        <v>2483</v>
      </c>
    </row>
    <row r="3042" s="15" customFormat="1" ht="12.75">
      <c r="A3042" s="79" t="s">
        <v>2484</v>
      </c>
    </row>
    <row r="3043" s="15" customFormat="1" ht="12.75">
      <c r="A3043" s="79" t="s">
        <v>2485</v>
      </c>
    </row>
    <row r="3044" s="15" customFormat="1" ht="12.75">
      <c r="A3044" s="79" t="s">
        <v>2486</v>
      </c>
    </row>
    <row r="3045" s="15" customFormat="1" ht="12.75">
      <c r="A3045" s="79" t="s">
        <v>2487</v>
      </c>
    </row>
    <row r="3046" s="15" customFormat="1" ht="12.75">
      <c r="A3046" s="79" t="s">
        <v>2393</v>
      </c>
    </row>
    <row r="3047" s="15" customFormat="1" ht="12.75">
      <c r="A3047" s="79" t="s">
        <v>2488</v>
      </c>
    </row>
    <row r="3048" s="15" customFormat="1" ht="15">
      <c r="A3048" s="78"/>
    </row>
    <row r="3049" s="15" customFormat="1" ht="15">
      <c r="A3049" s="78"/>
    </row>
    <row r="3050" s="15" customFormat="1" ht="15">
      <c r="A3050" s="78" t="s">
        <v>2472</v>
      </c>
    </row>
    <row r="3051" s="15" customFormat="1" ht="12.75">
      <c r="A3051" s="79" t="s">
        <v>2473</v>
      </c>
    </row>
    <row r="3052" s="15" customFormat="1" ht="12.75">
      <c r="A3052" s="79" t="s">
        <v>2474</v>
      </c>
    </row>
    <row r="3053" s="15" customFormat="1" ht="12.75">
      <c r="A3053" s="79" t="s">
        <v>2475</v>
      </c>
    </row>
    <row r="3054" s="15" customFormat="1" ht="12.75">
      <c r="A3054" s="79" t="s">
        <v>2476</v>
      </c>
    </row>
    <row r="3055" s="15" customFormat="1" ht="12.75">
      <c r="A3055" s="79" t="s">
        <v>2477</v>
      </c>
    </row>
    <row r="3056" s="15" customFormat="1" ht="12.75">
      <c r="A3056" s="79" t="s">
        <v>2478</v>
      </c>
    </row>
    <row r="3057" s="15" customFormat="1" ht="12.75">
      <c r="A3057" s="79" t="s">
        <v>2479</v>
      </c>
    </row>
    <row r="3058" s="15" customFormat="1" ht="12.75">
      <c r="A3058" s="79" t="s">
        <v>2480</v>
      </c>
    </row>
    <row r="3059" s="15" customFormat="1" ht="15">
      <c r="A3059" s="78"/>
    </row>
    <row r="3060" s="15" customFormat="1" ht="15">
      <c r="A3060" s="78"/>
    </row>
    <row r="3061" s="15" customFormat="1" ht="15">
      <c r="A3061" s="78" t="s">
        <v>2462</v>
      </c>
    </row>
    <row r="3062" s="15" customFormat="1" ht="12.75">
      <c r="A3062" s="79" t="s">
        <v>2463</v>
      </c>
    </row>
    <row r="3063" s="15" customFormat="1" ht="12.75">
      <c r="A3063" s="79" t="s">
        <v>2464</v>
      </c>
    </row>
    <row r="3064" s="15" customFormat="1" ht="12.75">
      <c r="A3064" s="79" t="s">
        <v>2465</v>
      </c>
    </row>
    <row r="3065" s="15" customFormat="1" ht="12.75">
      <c r="A3065" s="79" t="s">
        <v>2466</v>
      </c>
    </row>
    <row r="3066" s="15" customFormat="1" ht="12.75">
      <c r="A3066" s="79" t="s">
        <v>2467</v>
      </c>
    </row>
    <row r="3067" s="15" customFormat="1" ht="12.75">
      <c r="A3067" s="79" t="s">
        <v>2468</v>
      </c>
    </row>
    <row r="3068" s="15" customFormat="1" ht="12.75">
      <c r="A3068" s="79" t="s">
        <v>2469</v>
      </c>
    </row>
    <row r="3069" s="15" customFormat="1" ht="12.75">
      <c r="A3069" s="79" t="s">
        <v>2470</v>
      </c>
    </row>
    <row r="3070" s="15" customFormat="1" ht="12.75">
      <c r="A3070" s="79" t="s">
        <v>2471</v>
      </c>
    </row>
    <row r="3071" s="15" customFormat="1" ht="15">
      <c r="A3071" s="78"/>
    </row>
    <row r="3072" s="15" customFormat="1" ht="15">
      <c r="A3072" s="78"/>
    </row>
    <row r="3073" s="15" customFormat="1" ht="15">
      <c r="A3073" s="78" t="s">
        <v>2451</v>
      </c>
    </row>
    <row r="3074" s="15" customFormat="1" ht="12.75">
      <c r="A3074" s="79" t="s">
        <v>2452</v>
      </c>
    </row>
    <row r="3075" s="15" customFormat="1" ht="12.75">
      <c r="A3075" s="79" t="s">
        <v>2453</v>
      </c>
    </row>
    <row r="3076" s="15" customFormat="1" ht="12.75">
      <c r="A3076" s="79" t="s">
        <v>2454</v>
      </c>
    </row>
    <row r="3077" s="15" customFormat="1" ht="12.75">
      <c r="A3077" s="79" t="s">
        <v>2455</v>
      </c>
    </row>
    <row r="3078" s="15" customFormat="1" ht="12.75">
      <c r="A3078" s="79" t="s">
        <v>2456</v>
      </c>
    </row>
    <row r="3079" s="15" customFormat="1" ht="12.75">
      <c r="A3079" s="79" t="s">
        <v>2457</v>
      </c>
    </row>
    <row r="3080" s="15" customFormat="1" ht="12.75">
      <c r="A3080" s="79" t="s">
        <v>2458</v>
      </c>
    </row>
    <row r="3081" s="15" customFormat="1" ht="12.75">
      <c r="A3081" s="79" t="s">
        <v>2178</v>
      </c>
    </row>
    <row r="3082" s="15" customFormat="1" ht="12.75">
      <c r="A3082" s="79" t="s">
        <v>2459</v>
      </c>
    </row>
    <row r="3083" s="15" customFormat="1" ht="12.75">
      <c r="A3083" s="79" t="s">
        <v>2460</v>
      </c>
    </row>
    <row r="3084" s="15" customFormat="1" ht="12.75">
      <c r="A3084" s="79" t="s">
        <v>2461</v>
      </c>
    </row>
    <row r="3085" s="15" customFormat="1" ht="15">
      <c r="A3085" s="78"/>
    </row>
    <row r="3086" s="15" customFormat="1" ht="15">
      <c r="A3086" s="78"/>
    </row>
    <row r="3087" s="15" customFormat="1" ht="15">
      <c r="A3087" s="78" t="s">
        <v>2444</v>
      </c>
    </row>
    <row r="3088" s="15" customFormat="1" ht="12.75">
      <c r="A3088" s="79" t="s">
        <v>2445</v>
      </c>
    </row>
    <row r="3089" s="15" customFormat="1" ht="12.75">
      <c r="A3089" s="79" t="s">
        <v>2446</v>
      </c>
    </row>
    <row r="3090" s="15" customFormat="1" ht="12.75">
      <c r="A3090" s="79" t="s">
        <v>2447</v>
      </c>
    </row>
    <row r="3091" s="15" customFormat="1" ht="12.75">
      <c r="A3091" s="79" t="s">
        <v>2448</v>
      </c>
    </row>
    <row r="3092" s="15" customFormat="1" ht="12.75">
      <c r="A3092" s="79" t="s">
        <v>2449</v>
      </c>
    </row>
    <row r="3093" s="15" customFormat="1" ht="12.75">
      <c r="A3093" s="79" t="s">
        <v>2450</v>
      </c>
    </row>
    <row r="3094" s="15" customFormat="1" ht="12.75">
      <c r="A3094" s="79" t="s">
        <v>2180</v>
      </c>
    </row>
    <row r="3095" s="15" customFormat="1" ht="12.75">
      <c r="A3095" s="79" t="s">
        <v>2388</v>
      </c>
    </row>
    <row r="3096" s="15" customFormat="1" ht="15">
      <c r="A3096" s="78"/>
    </row>
    <row r="3097" s="15" customFormat="1" ht="15">
      <c r="A3097" s="78"/>
    </row>
    <row r="3098" s="15" customFormat="1" ht="15">
      <c r="A3098" s="78" t="s">
        <v>2429</v>
      </c>
    </row>
    <row r="3099" s="15" customFormat="1" ht="12.75">
      <c r="A3099" s="79" t="s">
        <v>2430</v>
      </c>
    </row>
    <row r="3100" s="15" customFormat="1" ht="12.75">
      <c r="A3100" s="79" t="s">
        <v>2431</v>
      </c>
    </row>
    <row r="3101" s="15" customFormat="1" ht="12.75">
      <c r="A3101" s="79" t="s">
        <v>2432</v>
      </c>
    </row>
    <row r="3102" s="15" customFormat="1" ht="12.75">
      <c r="A3102" s="79" t="s">
        <v>2084</v>
      </c>
    </row>
    <row r="3103" s="15" customFormat="1" ht="12.75">
      <c r="A3103" s="79" t="s">
        <v>2433</v>
      </c>
    </row>
    <row r="3104" s="15" customFormat="1" ht="12.75">
      <c r="A3104" s="79" t="s">
        <v>2434</v>
      </c>
    </row>
    <row r="3105" s="15" customFormat="1" ht="12.75">
      <c r="A3105" s="79" t="s">
        <v>2435</v>
      </c>
    </row>
    <row r="3106" s="15" customFormat="1" ht="12.75">
      <c r="A3106" s="79" t="s">
        <v>2436</v>
      </c>
    </row>
    <row r="3107" s="15" customFormat="1" ht="12.75">
      <c r="A3107" s="79" t="s">
        <v>2437</v>
      </c>
    </row>
    <row r="3108" s="15" customFormat="1" ht="12.75">
      <c r="A3108" s="79" t="s">
        <v>2438</v>
      </c>
    </row>
    <row r="3109" s="15" customFormat="1" ht="12.75">
      <c r="A3109" s="79" t="s">
        <v>2439</v>
      </c>
    </row>
    <row r="3110" s="15" customFormat="1" ht="12.75">
      <c r="A3110" s="79" t="s">
        <v>2440</v>
      </c>
    </row>
    <row r="3111" s="15" customFormat="1" ht="12.75">
      <c r="A3111" s="79" t="s">
        <v>2441</v>
      </c>
    </row>
    <row r="3112" s="15" customFormat="1" ht="12.75">
      <c r="A3112" s="79" t="s">
        <v>2442</v>
      </c>
    </row>
    <row r="3113" s="15" customFormat="1" ht="12.75">
      <c r="A3113" s="79" t="s">
        <v>2443</v>
      </c>
    </row>
    <row r="3114" s="15" customFormat="1" ht="15">
      <c r="A3114" s="78"/>
    </row>
    <row r="3115" s="15" customFormat="1" ht="15">
      <c r="A3115" s="78"/>
    </row>
    <row r="3116" s="15" customFormat="1" ht="15">
      <c r="A3116" s="78" t="s">
        <v>2415</v>
      </c>
    </row>
    <row r="3117" s="15" customFormat="1" ht="12.75">
      <c r="A3117" s="79" t="s">
        <v>2416</v>
      </c>
    </row>
    <row r="3118" s="15" customFormat="1" ht="12.75">
      <c r="A3118" s="79" t="s">
        <v>2417</v>
      </c>
    </row>
    <row r="3119" s="15" customFormat="1" ht="12.75">
      <c r="A3119" s="79" t="s">
        <v>2418</v>
      </c>
    </row>
    <row r="3120" s="15" customFormat="1" ht="12.75">
      <c r="A3120" s="79" t="s">
        <v>2419</v>
      </c>
    </row>
    <row r="3121" s="15" customFormat="1" ht="12.75">
      <c r="A3121" s="79" t="s">
        <v>2420</v>
      </c>
    </row>
    <row r="3122" s="15" customFormat="1" ht="12.75">
      <c r="A3122" s="79" t="s">
        <v>2421</v>
      </c>
    </row>
    <row r="3123" s="15" customFormat="1" ht="12.75">
      <c r="A3123" s="79" t="s">
        <v>2422</v>
      </c>
    </row>
    <row r="3124" s="15" customFormat="1" ht="12.75">
      <c r="A3124" s="79" t="s">
        <v>2423</v>
      </c>
    </row>
    <row r="3125" s="15" customFormat="1" ht="12.75">
      <c r="A3125" s="79" t="s">
        <v>2424</v>
      </c>
    </row>
    <row r="3126" s="15" customFormat="1" ht="12.75">
      <c r="A3126" s="79" t="s">
        <v>2425</v>
      </c>
    </row>
    <row r="3127" s="15" customFormat="1" ht="12.75">
      <c r="A3127" s="79" t="s">
        <v>2426</v>
      </c>
    </row>
    <row r="3128" s="15" customFormat="1" ht="12.75">
      <c r="A3128" s="79" t="s">
        <v>2427</v>
      </c>
    </row>
    <row r="3129" s="15" customFormat="1" ht="12.75">
      <c r="A3129" s="79" t="s">
        <v>2428</v>
      </c>
    </row>
    <row r="3130" s="15" customFormat="1" ht="15">
      <c r="A3130" s="78"/>
    </row>
    <row r="3131" s="15" customFormat="1" ht="15">
      <c r="A3131" s="78"/>
    </row>
    <row r="3132" s="15" customFormat="1" ht="15">
      <c r="A3132" s="78" t="s">
        <v>2407</v>
      </c>
    </row>
    <row r="3133" s="15" customFormat="1" ht="12.75">
      <c r="A3133" s="79" t="s">
        <v>2408</v>
      </c>
    </row>
    <row r="3134" s="15" customFormat="1" ht="12.75">
      <c r="A3134" s="79" t="s">
        <v>2409</v>
      </c>
    </row>
    <row r="3135" s="15" customFormat="1" ht="12.75">
      <c r="A3135" s="79" t="s">
        <v>2410</v>
      </c>
    </row>
    <row r="3136" s="15" customFormat="1" ht="12.75">
      <c r="A3136" s="79" t="s">
        <v>2411</v>
      </c>
    </row>
    <row r="3137" s="15" customFormat="1" ht="12.75">
      <c r="A3137" s="79" t="s">
        <v>2412</v>
      </c>
    </row>
    <row r="3138" s="15" customFormat="1" ht="12.75">
      <c r="A3138" s="79" t="s">
        <v>2413</v>
      </c>
    </row>
    <row r="3139" s="15" customFormat="1" ht="12.75">
      <c r="A3139" s="79" t="s">
        <v>1878</v>
      </c>
    </row>
    <row r="3140" s="15" customFormat="1" ht="12.75">
      <c r="A3140" s="79" t="s">
        <v>2414</v>
      </c>
    </row>
    <row r="3141" s="15" customFormat="1" ht="15">
      <c r="A3141" s="78"/>
    </row>
    <row r="3142" s="15" customFormat="1" ht="15">
      <c r="A3142" s="78"/>
    </row>
    <row r="3143" s="15" customFormat="1" ht="15">
      <c r="A3143" s="78" t="s">
        <v>2396</v>
      </c>
    </row>
    <row r="3144" s="15" customFormat="1" ht="12.75">
      <c r="A3144" s="79" t="s">
        <v>2397</v>
      </c>
    </row>
    <row r="3145" s="15" customFormat="1" ht="12.75">
      <c r="A3145" s="79" t="s">
        <v>2398</v>
      </c>
    </row>
    <row r="3146" s="15" customFormat="1" ht="12.75">
      <c r="A3146" s="79" t="s">
        <v>2399</v>
      </c>
    </row>
    <row r="3147" s="15" customFormat="1" ht="12.75">
      <c r="A3147" s="79" t="s">
        <v>2400</v>
      </c>
    </row>
    <row r="3148" s="15" customFormat="1" ht="12.75">
      <c r="A3148" s="79" t="s">
        <v>2401</v>
      </c>
    </row>
    <row r="3149" s="15" customFormat="1" ht="12.75">
      <c r="A3149" s="79" t="s">
        <v>2402</v>
      </c>
    </row>
    <row r="3150" s="15" customFormat="1" ht="12.75">
      <c r="A3150" s="79" t="s">
        <v>2403</v>
      </c>
    </row>
    <row r="3151" s="15" customFormat="1" ht="12.75">
      <c r="A3151" s="79" t="s">
        <v>2404</v>
      </c>
    </row>
    <row r="3152" s="15" customFormat="1" ht="12.75">
      <c r="A3152" s="79" t="s">
        <v>2405</v>
      </c>
    </row>
    <row r="3153" s="15" customFormat="1" ht="12.75">
      <c r="A3153" s="79" t="s">
        <v>2406</v>
      </c>
    </row>
    <row r="3154" s="15" customFormat="1" ht="15">
      <c r="A3154" s="78"/>
    </row>
    <row r="3155" s="15" customFormat="1" ht="15">
      <c r="A3155" s="78"/>
    </row>
    <row r="3156" s="15" customFormat="1" ht="15">
      <c r="A3156" s="78" t="s">
        <v>2389</v>
      </c>
    </row>
    <row r="3157" s="15" customFormat="1" ht="12.75">
      <c r="A3157" s="79" t="s">
        <v>2390</v>
      </c>
    </row>
    <row r="3158" s="15" customFormat="1" ht="12.75">
      <c r="A3158" s="79" t="s">
        <v>2391</v>
      </c>
    </row>
    <row r="3159" s="15" customFormat="1" ht="12.75">
      <c r="A3159" s="79" t="s">
        <v>2392</v>
      </c>
    </row>
    <row r="3160" s="15" customFormat="1" ht="12.75">
      <c r="A3160" s="79" t="s">
        <v>2393</v>
      </c>
    </row>
    <row r="3161" s="15" customFormat="1" ht="12.75">
      <c r="A3161" s="79" t="s">
        <v>2394</v>
      </c>
    </row>
    <row r="3162" s="15" customFormat="1" ht="12.75">
      <c r="A3162" s="79" t="s">
        <v>2395</v>
      </c>
    </row>
    <row r="3163" s="15" customFormat="1" ht="12.75">
      <c r="A3163" s="79" t="s">
        <v>1854</v>
      </c>
    </row>
    <row r="3164" s="15" customFormat="1" ht="12.75">
      <c r="A3164" s="79" t="s">
        <v>1857</v>
      </c>
    </row>
    <row r="3165" s="15" customFormat="1" ht="15">
      <c r="A3165" s="78"/>
    </row>
    <row r="3166" s="15" customFormat="1" ht="15">
      <c r="A3166" s="78"/>
    </row>
    <row r="3167" s="15" customFormat="1" ht="15">
      <c r="A3167" s="78" t="s">
        <v>2379</v>
      </c>
    </row>
    <row r="3168" s="15" customFormat="1" ht="12.75">
      <c r="A3168" s="79" t="s">
        <v>2380</v>
      </c>
    </row>
    <row r="3169" s="15" customFormat="1" ht="12.75">
      <c r="A3169" s="79" t="s">
        <v>2381</v>
      </c>
    </row>
    <row r="3170" s="15" customFormat="1" ht="12.75">
      <c r="A3170" s="79" t="s">
        <v>2382</v>
      </c>
    </row>
    <row r="3171" s="15" customFormat="1" ht="12.75">
      <c r="A3171" s="79" t="s">
        <v>2383</v>
      </c>
    </row>
    <row r="3172" s="15" customFormat="1" ht="12.75">
      <c r="A3172" s="79" t="s">
        <v>2384</v>
      </c>
    </row>
    <row r="3173" s="15" customFormat="1" ht="12.75">
      <c r="A3173" s="79" t="s">
        <v>2385</v>
      </c>
    </row>
    <row r="3174" s="15" customFormat="1" ht="12.75">
      <c r="A3174" s="79" t="s">
        <v>2386</v>
      </c>
    </row>
    <row r="3175" s="15" customFormat="1" ht="12.75">
      <c r="A3175" s="79" t="s">
        <v>2387</v>
      </c>
    </row>
    <row r="3176" s="15" customFormat="1" ht="12.75">
      <c r="A3176" s="79" t="s">
        <v>2388</v>
      </c>
    </row>
    <row r="3177" s="15" customFormat="1" ht="15">
      <c r="A3177" s="78"/>
    </row>
    <row r="3178" s="15" customFormat="1" ht="15">
      <c r="A3178" s="78"/>
    </row>
    <row r="3179" s="15" customFormat="1" ht="15">
      <c r="A3179" s="78" t="s">
        <v>2369</v>
      </c>
    </row>
    <row r="3180" s="15" customFormat="1" ht="12.75">
      <c r="A3180" s="79" t="s">
        <v>2370</v>
      </c>
    </row>
    <row r="3181" s="15" customFormat="1" ht="12.75">
      <c r="A3181" s="79" t="s">
        <v>2371</v>
      </c>
    </row>
    <row r="3182" s="15" customFormat="1" ht="12.75">
      <c r="A3182" s="79" t="s">
        <v>2372</v>
      </c>
    </row>
    <row r="3183" s="15" customFormat="1" ht="12.75">
      <c r="A3183" s="79" t="s">
        <v>2373</v>
      </c>
    </row>
    <row r="3184" s="15" customFormat="1" ht="12.75">
      <c r="A3184" s="79" t="s">
        <v>2374</v>
      </c>
    </row>
    <row r="3185" s="15" customFormat="1" ht="12.75">
      <c r="A3185" s="79" t="s">
        <v>2375</v>
      </c>
    </row>
    <row r="3186" s="15" customFormat="1" ht="12.75">
      <c r="A3186" s="79" t="s">
        <v>2376</v>
      </c>
    </row>
    <row r="3187" s="15" customFormat="1" ht="12.75">
      <c r="A3187" s="79" t="s">
        <v>2377</v>
      </c>
    </row>
    <row r="3188" s="15" customFormat="1" ht="12.75">
      <c r="A3188" s="79" t="s">
        <v>2265</v>
      </c>
    </row>
    <row r="3189" s="15" customFormat="1" ht="12.75">
      <c r="A3189" s="79" t="s">
        <v>2378</v>
      </c>
    </row>
    <row r="3190" s="15" customFormat="1" ht="12.75">
      <c r="A3190" s="79" t="s">
        <v>1704</v>
      </c>
    </row>
    <row r="3191" s="15" customFormat="1" ht="15">
      <c r="A3191" s="78"/>
    </row>
    <row r="3192" s="15" customFormat="1" ht="15">
      <c r="A3192" s="78"/>
    </row>
    <row r="3193" s="15" customFormat="1" ht="15">
      <c r="A3193" s="78" t="s">
        <v>2357</v>
      </c>
    </row>
    <row r="3194" s="15" customFormat="1" ht="12.75">
      <c r="A3194" s="79" t="s">
        <v>2358</v>
      </c>
    </row>
    <row r="3195" s="15" customFormat="1" ht="12.75">
      <c r="A3195" s="79" t="s">
        <v>2359</v>
      </c>
    </row>
    <row r="3196" s="15" customFormat="1" ht="12.75">
      <c r="A3196" s="79" t="s">
        <v>2360</v>
      </c>
    </row>
    <row r="3197" s="15" customFormat="1" ht="12.75">
      <c r="A3197" s="79" t="s">
        <v>2361</v>
      </c>
    </row>
    <row r="3198" s="15" customFormat="1" ht="12.75">
      <c r="A3198" s="79" t="s">
        <v>2362</v>
      </c>
    </row>
    <row r="3199" s="15" customFormat="1" ht="12.75">
      <c r="A3199" s="79" t="s">
        <v>2363</v>
      </c>
    </row>
    <row r="3200" s="15" customFormat="1" ht="12.75">
      <c r="A3200" s="79" t="s">
        <v>2364</v>
      </c>
    </row>
    <row r="3201" s="15" customFormat="1" ht="15">
      <c r="A3201" s="78"/>
    </row>
    <row r="3202" s="15" customFormat="1" ht="15">
      <c r="A3202" s="78"/>
    </row>
    <row r="3203" s="15" customFormat="1" ht="15">
      <c r="A3203" s="78" t="s">
        <v>2346</v>
      </c>
    </row>
    <row r="3204" s="15" customFormat="1" ht="12.75">
      <c r="A3204" s="79" t="s">
        <v>2347</v>
      </c>
    </row>
    <row r="3205" s="15" customFormat="1" ht="12.75">
      <c r="A3205" s="79" t="s">
        <v>2348</v>
      </c>
    </row>
    <row r="3206" s="15" customFormat="1" ht="12.75">
      <c r="A3206" s="79" t="s">
        <v>2349</v>
      </c>
    </row>
    <row r="3207" s="15" customFormat="1" ht="12.75">
      <c r="A3207" s="79" t="s">
        <v>2350</v>
      </c>
    </row>
    <row r="3208" s="15" customFormat="1" ht="12.75">
      <c r="A3208" s="79" t="s">
        <v>2351</v>
      </c>
    </row>
    <row r="3209" s="15" customFormat="1" ht="12.75">
      <c r="A3209" s="79" t="s">
        <v>2352</v>
      </c>
    </row>
    <row r="3210" s="15" customFormat="1" ht="12.75">
      <c r="A3210" s="79" t="s">
        <v>2353</v>
      </c>
    </row>
    <row r="3211" s="15" customFormat="1" ht="12.75">
      <c r="A3211" s="79" t="s">
        <v>2167</v>
      </c>
    </row>
    <row r="3212" s="15" customFormat="1" ht="12.75">
      <c r="A3212" s="79" t="s">
        <v>2354</v>
      </c>
    </row>
    <row r="3213" s="15" customFormat="1" ht="12.75">
      <c r="A3213" s="79" t="s">
        <v>2355</v>
      </c>
    </row>
    <row r="3214" s="15" customFormat="1" ht="12.75">
      <c r="A3214" s="79" t="s">
        <v>2356</v>
      </c>
    </row>
    <row r="3215" s="15" customFormat="1" ht="15">
      <c r="A3215" s="78"/>
    </row>
    <row r="3216" s="15" customFormat="1" ht="15">
      <c r="A3216" s="78"/>
    </row>
    <row r="3217" s="15" customFormat="1" ht="15">
      <c r="A3217" s="78" t="s">
        <v>2336</v>
      </c>
    </row>
    <row r="3218" s="15" customFormat="1" ht="12.75">
      <c r="A3218" s="79" t="s">
        <v>2337</v>
      </c>
    </row>
    <row r="3219" s="15" customFormat="1" ht="12.75">
      <c r="A3219" s="79" t="s">
        <v>2338</v>
      </c>
    </row>
    <row r="3220" s="15" customFormat="1" ht="12.75">
      <c r="A3220" s="79" t="s">
        <v>2339</v>
      </c>
    </row>
    <row r="3221" s="15" customFormat="1" ht="12.75">
      <c r="A3221" s="79" t="s">
        <v>2340</v>
      </c>
    </row>
    <row r="3222" s="15" customFormat="1" ht="12.75">
      <c r="A3222" s="79" t="s">
        <v>2341</v>
      </c>
    </row>
    <row r="3223" s="15" customFormat="1" ht="12.75">
      <c r="A3223" s="79" t="s">
        <v>2342</v>
      </c>
    </row>
    <row r="3224" s="15" customFormat="1" ht="12.75">
      <c r="A3224" s="79" t="s">
        <v>2343</v>
      </c>
    </row>
    <row r="3225" s="15" customFormat="1" ht="12.75">
      <c r="A3225" s="79" t="s">
        <v>2344</v>
      </c>
    </row>
    <row r="3226" s="15" customFormat="1" ht="12.75">
      <c r="A3226" s="79" t="s">
        <v>2345</v>
      </c>
    </row>
    <row r="3227" s="15" customFormat="1" ht="15">
      <c r="A3227" s="78"/>
    </row>
    <row r="3228" s="15" customFormat="1" ht="15">
      <c r="A3228" s="78"/>
    </row>
    <row r="3229" s="15" customFormat="1" ht="15">
      <c r="A3229" s="78" t="s">
        <v>2325</v>
      </c>
    </row>
    <row r="3230" s="15" customFormat="1" ht="12.75">
      <c r="A3230" s="79" t="s">
        <v>2238</v>
      </c>
    </row>
    <row r="3231" s="15" customFormat="1" ht="12.75">
      <c r="A3231" s="79" t="s">
        <v>2326</v>
      </c>
    </row>
    <row r="3232" s="15" customFormat="1" ht="12.75">
      <c r="A3232" s="79" t="s">
        <v>2327</v>
      </c>
    </row>
    <row r="3233" s="15" customFormat="1" ht="12.75">
      <c r="A3233" s="79" t="s">
        <v>2328</v>
      </c>
    </row>
    <row r="3234" s="15" customFormat="1" ht="12.75">
      <c r="A3234" s="79" t="s">
        <v>2329</v>
      </c>
    </row>
    <row r="3235" s="15" customFormat="1" ht="12.75">
      <c r="A3235" s="79" t="s">
        <v>2330</v>
      </c>
    </row>
    <row r="3236" s="15" customFormat="1" ht="12.75">
      <c r="A3236" s="79" t="s">
        <v>2331</v>
      </c>
    </row>
    <row r="3237" s="15" customFormat="1" ht="12.75">
      <c r="A3237" s="79" t="s">
        <v>2248</v>
      </c>
    </row>
    <row r="3238" s="15" customFormat="1" ht="12.75">
      <c r="A3238" s="79" t="s">
        <v>2332</v>
      </c>
    </row>
    <row r="3239" s="15" customFormat="1" ht="12.75">
      <c r="A3239" s="79" t="s">
        <v>2333</v>
      </c>
    </row>
    <row r="3240" s="15" customFormat="1" ht="12.75">
      <c r="A3240" s="79" t="s">
        <v>2250</v>
      </c>
    </row>
    <row r="3241" s="15" customFormat="1" ht="12.75">
      <c r="A3241" s="79" t="s">
        <v>2334</v>
      </c>
    </row>
    <row r="3242" s="15" customFormat="1" ht="12.75">
      <c r="A3242" s="79" t="s">
        <v>2335</v>
      </c>
    </row>
    <row r="3243" s="15" customFormat="1" ht="15">
      <c r="A3243" s="33"/>
    </row>
    <row r="3244" s="15" customFormat="1" ht="15">
      <c r="A3244" s="33"/>
    </row>
    <row r="3245" s="15" customFormat="1" ht="15">
      <c r="A3245" s="78" t="s">
        <v>2319</v>
      </c>
    </row>
    <row r="3246" s="15" customFormat="1" ht="12.75">
      <c r="A3246" s="79" t="s">
        <v>2320</v>
      </c>
    </row>
    <row r="3247" s="15" customFormat="1" ht="12.75">
      <c r="A3247" s="79" t="s">
        <v>1863</v>
      </c>
    </row>
    <row r="3248" s="15" customFormat="1" ht="12.75">
      <c r="A3248" s="79" t="s">
        <v>2321</v>
      </c>
    </row>
    <row r="3249" s="15" customFormat="1" ht="12.75">
      <c r="A3249" s="79" t="s">
        <v>1570</v>
      </c>
    </row>
    <row r="3250" s="15" customFormat="1" ht="12.75">
      <c r="A3250" s="79" t="s">
        <v>2322</v>
      </c>
    </row>
    <row r="3251" s="15" customFormat="1" ht="12.75">
      <c r="A3251" s="79" t="s">
        <v>2323</v>
      </c>
    </row>
    <row r="3252" s="15" customFormat="1" ht="12.75">
      <c r="A3252" s="79" t="s">
        <v>2324</v>
      </c>
    </row>
    <row r="3253" s="15" customFormat="1" ht="15">
      <c r="A3253" s="33"/>
    </row>
    <row r="3254" s="15" customFormat="1" ht="15">
      <c r="A3254" s="33"/>
    </row>
    <row r="3255" s="15" customFormat="1" ht="15">
      <c r="A3255" s="78" t="s">
        <v>2312</v>
      </c>
    </row>
    <row r="3256" s="15" customFormat="1" ht="12.75">
      <c r="A3256" s="79" t="s">
        <v>2313</v>
      </c>
    </row>
    <row r="3257" s="15" customFormat="1" ht="12.75">
      <c r="A3257" s="79" t="s">
        <v>2314</v>
      </c>
    </row>
    <row r="3258" s="15" customFormat="1" ht="12.75">
      <c r="A3258" s="79" t="s">
        <v>2315</v>
      </c>
    </row>
    <row r="3259" s="15" customFormat="1" ht="12.75">
      <c r="A3259" s="79" t="s">
        <v>2316</v>
      </c>
    </row>
    <row r="3260" s="15" customFormat="1" ht="12.75">
      <c r="A3260" s="79" t="s">
        <v>2317</v>
      </c>
    </row>
    <row r="3261" s="15" customFormat="1" ht="12.75">
      <c r="A3261" s="79" t="s">
        <v>2318</v>
      </c>
    </row>
    <row r="3262" s="15" customFormat="1" ht="15">
      <c r="A3262" s="78"/>
    </row>
    <row r="3263" s="15" customFormat="1" ht="15">
      <c r="A3263" s="33"/>
    </row>
    <row r="3264" s="15" customFormat="1" ht="15">
      <c r="A3264" s="78" t="s">
        <v>2303</v>
      </c>
    </row>
    <row r="3265" s="15" customFormat="1" ht="12.75">
      <c r="A3265" s="79" t="s">
        <v>2304</v>
      </c>
    </row>
    <row r="3266" s="15" customFormat="1" ht="12.75">
      <c r="A3266" s="79" t="s">
        <v>2037</v>
      </c>
    </row>
    <row r="3267" s="15" customFormat="1" ht="12.75">
      <c r="A3267" s="79" t="s">
        <v>2305</v>
      </c>
    </row>
    <row r="3268" s="15" customFormat="1" ht="12.75">
      <c r="A3268" s="79" t="s">
        <v>2306</v>
      </c>
    </row>
    <row r="3269" s="15" customFormat="1" ht="12.75">
      <c r="A3269" s="79" t="s">
        <v>2307</v>
      </c>
    </row>
    <row r="3270" s="15" customFormat="1" ht="12.75">
      <c r="A3270" s="79" t="s">
        <v>1937</v>
      </c>
    </row>
    <row r="3271" s="15" customFormat="1" ht="12.75">
      <c r="A3271" s="79" t="s">
        <v>2308</v>
      </c>
    </row>
    <row r="3272" s="15" customFormat="1" ht="15">
      <c r="A3272" s="33"/>
    </row>
    <row r="3273" s="15" customFormat="1" ht="15">
      <c r="A3273" s="33"/>
    </row>
    <row r="3274" s="15" customFormat="1" ht="15">
      <c r="A3274" s="78" t="s">
        <v>2292</v>
      </c>
    </row>
    <row r="3275" s="15" customFormat="1" ht="12.75">
      <c r="A3275" s="79" t="s">
        <v>2293</v>
      </c>
    </row>
    <row r="3276" s="15" customFormat="1" ht="12.75">
      <c r="A3276" s="79" t="s">
        <v>2294</v>
      </c>
    </row>
    <row r="3277" s="15" customFormat="1" ht="12.75">
      <c r="A3277" s="79" t="s">
        <v>2295</v>
      </c>
    </row>
    <row r="3278" s="15" customFormat="1" ht="12.75">
      <c r="A3278" s="79" t="s">
        <v>2296</v>
      </c>
    </row>
    <row r="3279" s="15" customFormat="1" ht="12.75">
      <c r="A3279" s="79" t="s">
        <v>2297</v>
      </c>
    </row>
    <row r="3280" s="15" customFormat="1" ht="12.75">
      <c r="A3280" s="79" t="s">
        <v>2298</v>
      </c>
    </row>
    <row r="3281" s="15" customFormat="1" ht="12.75">
      <c r="A3281" s="79" t="s">
        <v>2299</v>
      </c>
    </row>
    <row r="3282" s="15" customFormat="1" ht="12.75">
      <c r="A3282" s="79" t="s">
        <v>2300</v>
      </c>
    </row>
    <row r="3283" s="15" customFormat="1" ht="12.75">
      <c r="A3283" s="79" t="s">
        <v>2301</v>
      </c>
    </row>
    <row r="3284" s="15" customFormat="1" ht="12.75">
      <c r="A3284" s="79" t="s">
        <v>2302</v>
      </c>
    </row>
    <row r="3285" s="15" customFormat="1" ht="15">
      <c r="A3285" s="33"/>
    </row>
    <row r="3286" s="15" customFormat="1" ht="15">
      <c r="A3286" s="33"/>
    </row>
    <row r="3287" s="15" customFormat="1" ht="15">
      <c r="A3287" s="78" t="s">
        <v>2280</v>
      </c>
    </row>
    <row r="3288" s="15" customFormat="1" ht="12.75">
      <c r="A3288" s="79" t="s">
        <v>2281</v>
      </c>
    </row>
    <row r="3289" s="15" customFormat="1" ht="12.75">
      <c r="A3289" s="79" t="s">
        <v>1476</v>
      </c>
    </row>
    <row r="3290" s="15" customFormat="1" ht="12.75">
      <c r="A3290" s="79" t="s">
        <v>2282</v>
      </c>
    </row>
    <row r="3291" s="15" customFormat="1" ht="12.75">
      <c r="A3291" s="79" t="s">
        <v>2122</v>
      </c>
    </row>
    <row r="3292" s="15" customFormat="1" ht="12.75">
      <c r="A3292" s="79" t="s">
        <v>2283</v>
      </c>
    </row>
    <row r="3293" s="15" customFormat="1" ht="12.75">
      <c r="A3293" s="79" t="s">
        <v>2284</v>
      </c>
    </row>
    <row r="3294" s="15" customFormat="1" ht="12.75">
      <c r="A3294" s="79" t="s">
        <v>2285</v>
      </c>
    </row>
    <row r="3295" s="15" customFormat="1" ht="12.75">
      <c r="A3295" s="79" t="s">
        <v>2286</v>
      </c>
    </row>
    <row r="3296" s="15" customFormat="1" ht="12.75">
      <c r="A3296" s="79" t="s">
        <v>2287</v>
      </c>
    </row>
    <row r="3297" s="15" customFormat="1" ht="12.75">
      <c r="A3297" s="79" t="s">
        <v>2288</v>
      </c>
    </row>
    <row r="3298" s="15" customFormat="1" ht="12.75">
      <c r="A3298" s="79" t="s">
        <v>2289</v>
      </c>
    </row>
    <row r="3299" s="15" customFormat="1" ht="12.75">
      <c r="A3299" s="79" t="s">
        <v>2290</v>
      </c>
    </row>
    <row r="3300" s="15" customFormat="1" ht="12.75">
      <c r="A3300" s="79" t="s">
        <v>2291</v>
      </c>
    </row>
    <row r="3301" s="15" customFormat="1" ht="15">
      <c r="A3301" s="33"/>
    </row>
    <row r="3302" s="15" customFormat="1" ht="15">
      <c r="A3302" s="33"/>
    </row>
    <row r="3303" s="15" customFormat="1" ht="15">
      <c r="A3303" s="78" t="s">
        <v>2270</v>
      </c>
    </row>
    <row r="3304" s="15" customFormat="1" ht="12.75">
      <c r="A3304" s="79" t="s">
        <v>2271</v>
      </c>
    </row>
    <row r="3305" s="15" customFormat="1" ht="12.75">
      <c r="A3305" s="79" t="s">
        <v>2272</v>
      </c>
    </row>
    <row r="3306" s="15" customFormat="1" ht="12.75">
      <c r="A3306" s="79" t="s">
        <v>2273</v>
      </c>
    </row>
    <row r="3307" s="15" customFormat="1" ht="12.75">
      <c r="A3307" s="79" t="s">
        <v>2274</v>
      </c>
    </row>
    <row r="3308" s="15" customFormat="1" ht="12.75">
      <c r="A3308" s="79" t="s">
        <v>2275</v>
      </c>
    </row>
    <row r="3309" s="15" customFormat="1" ht="12.75">
      <c r="A3309" s="79" t="s">
        <v>2276</v>
      </c>
    </row>
    <row r="3310" s="15" customFormat="1" ht="12.75">
      <c r="A3310" s="79" t="s">
        <v>2277</v>
      </c>
    </row>
    <row r="3311" s="15" customFormat="1" ht="12.75">
      <c r="A3311" s="79" t="s">
        <v>2278</v>
      </c>
    </row>
    <row r="3312" s="15" customFormat="1" ht="12.75">
      <c r="A3312" s="79" t="s">
        <v>2279</v>
      </c>
    </row>
    <row r="3313" s="15" customFormat="1" ht="15">
      <c r="A3313" s="33"/>
    </row>
    <row r="3314" s="15" customFormat="1" ht="15">
      <c r="A3314" s="33"/>
    </row>
    <row r="3315" s="15" customFormat="1" ht="15">
      <c r="A3315" s="78" t="s">
        <v>2260</v>
      </c>
    </row>
    <row r="3316" s="15" customFormat="1" ht="12.75">
      <c r="A3316" s="79" t="s">
        <v>2261</v>
      </c>
    </row>
    <row r="3317" s="15" customFormat="1" ht="12.75">
      <c r="A3317" s="79" t="s">
        <v>2262</v>
      </c>
    </row>
    <row r="3318" s="15" customFormat="1" ht="12.75">
      <c r="A3318" s="79" t="s">
        <v>2263</v>
      </c>
    </row>
    <row r="3319" s="15" customFormat="1" ht="12.75">
      <c r="A3319" s="79" t="s">
        <v>2264</v>
      </c>
    </row>
    <row r="3320" s="15" customFormat="1" ht="12.75">
      <c r="A3320" s="79" t="s">
        <v>2265</v>
      </c>
    </row>
    <row r="3321" s="15" customFormat="1" ht="12.75">
      <c r="A3321" s="79" t="s">
        <v>2266</v>
      </c>
    </row>
    <row r="3322" s="15" customFormat="1" ht="12.75">
      <c r="A3322" s="79" t="s">
        <v>2267</v>
      </c>
    </row>
    <row r="3323" s="15" customFormat="1" ht="15">
      <c r="A3323" s="33"/>
    </row>
    <row r="3324" s="15" customFormat="1" ht="15">
      <c r="A3324" s="33"/>
    </row>
    <row r="3325" s="15" customFormat="1" ht="15">
      <c r="A3325" s="78" t="s">
        <v>2251</v>
      </c>
    </row>
    <row r="3326" s="15" customFormat="1" ht="12.75">
      <c r="A3326" s="79" t="s">
        <v>2097</v>
      </c>
    </row>
    <row r="3327" s="15" customFormat="1" ht="12.75">
      <c r="A3327" s="79" t="s">
        <v>2252</v>
      </c>
    </row>
    <row r="3328" s="15" customFormat="1" ht="12.75">
      <c r="A3328" s="79" t="s">
        <v>2253</v>
      </c>
    </row>
    <row r="3329" s="15" customFormat="1" ht="12.75">
      <c r="A3329" s="79" t="s">
        <v>2254</v>
      </c>
    </row>
    <row r="3330" s="15" customFormat="1" ht="12.75">
      <c r="A3330" s="79" t="s">
        <v>2255</v>
      </c>
    </row>
    <row r="3331" s="15" customFormat="1" ht="12.75">
      <c r="A3331" s="79" t="s">
        <v>2256</v>
      </c>
    </row>
    <row r="3332" s="15" customFormat="1" ht="12.75">
      <c r="A3332" s="79" t="s">
        <v>2257</v>
      </c>
    </row>
    <row r="3333" s="15" customFormat="1" ht="12.75">
      <c r="A3333" s="79" t="s">
        <v>2258</v>
      </c>
    </row>
    <row r="3334" s="15" customFormat="1" ht="12.75">
      <c r="A3334" s="79" t="s">
        <v>2259</v>
      </c>
    </row>
    <row r="3335" s="15" customFormat="1" ht="15">
      <c r="A3335" s="33"/>
    </row>
    <row r="3336" s="15" customFormat="1" ht="15">
      <c r="A3336" s="33"/>
    </row>
    <row r="3337" s="15" customFormat="1" ht="15">
      <c r="A3337" s="78" t="s">
        <v>2237</v>
      </c>
    </row>
    <row r="3338" s="15" customFormat="1" ht="12.75">
      <c r="A3338" s="79" t="s">
        <v>2238</v>
      </c>
    </row>
    <row r="3339" s="15" customFormat="1" ht="12.75">
      <c r="A3339" s="79" t="s">
        <v>2239</v>
      </c>
    </row>
    <row r="3340" s="15" customFormat="1" ht="12.75">
      <c r="A3340" s="79" t="s">
        <v>2240</v>
      </c>
    </row>
    <row r="3341" s="15" customFormat="1" ht="12.75">
      <c r="A3341" s="79" t="s">
        <v>2241</v>
      </c>
    </row>
    <row r="3342" s="15" customFormat="1" ht="12.75">
      <c r="A3342" s="79" t="s">
        <v>2242</v>
      </c>
    </row>
    <row r="3343" s="15" customFormat="1" ht="12.75">
      <c r="A3343" s="79" t="s">
        <v>2243</v>
      </c>
    </row>
    <row r="3344" s="15" customFormat="1" ht="12.75">
      <c r="A3344" s="79" t="s">
        <v>2244</v>
      </c>
    </row>
    <row r="3345" s="15" customFormat="1" ht="12.75">
      <c r="A3345" s="79" t="s">
        <v>2245</v>
      </c>
    </row>
    <row r="3346" s="15" customFormat="1" ht="12.75">
      <c r="A3346" s="79" t="s">
        <v>2246</v>
      </c>
    </row>
    <row r="3347" s="15" customFormat="1" ht="12.75">
      <c r="A3347" s="79" t="s">
        <v>2247</v>
      </c>
    </row>
    <row r="3348" s="15" customFormat="1" ht="12.75">
      <c r="A3348" s="79" t="s">
        <v>2248</v>
      </c>
    </row>
    <row r="3349" s="15" customFormat="1" ht="12.75">
      <c r="A3349" s="79" t="s">
        <v>2249</v>
      </c>
    </row>
    <row r="3350" s="15" customFormat="1" ht="12.75">
      <c r="A3350" s="79" t="s">
        <v>2250</v>
      </c>
    </row>
    <row r="3351" s="15" customFormat="1" ht="15">
      <c r="A3351" s="33"/>
    </row>
    <row r="3352" s="15" customFormat="1" ht="15">
      <c r="A3352" s="33"/>
    </row>
    <row r="3353" s="15" customFormat="1" ht="15">
      <c r="A3353" s="78" t="s">
        <v>2229</v>
      </c>
    </row>
    <row r="3354" s="15" customFormat="1" ht="12.75">
      <c r="A3354" s="79" t="s">
        <v>2230</v>
      </c>
    </row>
    <row r="3355" s="15" customFormat="1" ht="12.75">
      <c r="A3355" s="79" t="s">
        <v>2231</v>
      </c>
    </row>
    <row r="3356" s="15" customFormat="1" ht="12.75">
      <c r="A3356" s="79" t="s">
        <v>2232</v>
      </c>
    </row>
    <row r="3357" s="15" customFormat="1" ht="12.75">
      <c r="A3357" s="79" t="s">
        <v>2233</v>
      </c>
    </row>
    <row r="3358" s="15" customFormat="1" ht="12.75">
      <c r="A3358" s="79" t="s">
        <v>2234</v>
      </c>
    </row>
    <row r="3359" s="15" customFormat="1" ht="12.75">
      <c r="A3359" s="79" t="s">
        <v>2235</v>
      </c>
    </row>
    <row r="3360" s="15" customFormat="1" ht="12.75">
      <c r="A3360" s="79" t="s">
        <v>2236</v>
      </c>
    </row>
    <row r="3361" s="15" customFormat="1" ht="15">
      <c r="A3361" s="33"/>
    </row>
    <row r="3362" s="15" customFormat="1" ht="15">
      <c r="A3362" s="33"/>
    </row>
    <row r="3363" s="15" customFormat="1" ht="15">
      <c r="A3363" s="78" t="s">
        <v>2220</v>
      </c>
    </row>
    <row r="3364" s="15" customFormat="1" ht="12.75">
      <c r="A3364" s="79" t="s">
        <v>2221</v>
      </c>
    </row>
    <row r="3365" s="15" customFormat="1" ht="12.75">
      <c r="A3365" s="79" t="s">
        <v>2222</v>
      </c>
    </row>
    <row r="3366" s="15" customFormat="1" ht="12.75">
      <c r="A3366" s="79" t="s">
        <v>2223</v>
      </c>
    </row>
    <row r="3367" s="15" customFormat="1" ht="12.75">
      <c r="A3367" s="79" t="s">
        <v>2224</v>
      </c>
    </row>
    <row r="3368" s="15" customFormat="1" ht="12.75">
      <c r="A3368" s="79" t="s">
        <v>2225</v>
      </c>
    </row>
    <row r="3369" s="15" customFormat="1" ht="12.75">
      <c r="A3369" s="79" t="s">
        <v>2226</v>
      </c>
    </row>
    <row r="3370" s="15" customFormat="1" ht="12.75">
      <c r="A3370" s="79" t="s">
        <v>2227</v>
      </c>
    </row>
    <row r="3371" s="15" customFormat="1" ht="15">
      <c r="A3371" s="33"/>
    </row>
    <row r="3372" s="15" customFormat="1" ht="15">
      <c r="A3372" s="33"/>
    </row>
    <row r="3373" s="15" customFormat="1" ht="15">
      <c r="A3373" s="78" t="s">
        <v>2211</v>
      </c>
    </row>
    <row r="3374" s="15" customFormat="1" ht="12.75">
      <c r="A3374" s="79" t="s">
        <v>2036</v>
      </c>
    </row>
    <row r="3375" s="15" customFormat="1" ht="12.75">
      <c r="A3375" s="79" t="s">
        <v>2212</v>
      </c>
    </row>
    <row r="3376" s="15" customFormat="1" ht="12.75">
      <c r="A3376" s="79" t="s">
        <v>2213</v>
      </c>
    </row>
    <row r="3377" s="15" customFormat="1" ht="12.75">
      <c r="A3377" s="79" t="s">
        <v>2214</v>
      </c>
    </row>
    <row r="3378" s="15" customFormat="1" ht="12.75">
      <c r="A3378" s="79" t="s">
        <v>2215</v>
      </c>
    </row>
    <row r="3379" s="15" customFormat="1" ht="12.75">
      <c r="A3379" s="79" t="s">
        <v>2216</v>
      </c>
    </row>
    <row r="3380" s="15" customFormat="1" ht="12.75">
      <c r="A3380" s="79" t="s">
        <v>2217</v>
      </c>
    </row>
    <row r="3381" s="15" customFormat="1" ht="12.75">
      <c r="A3381" s="79" t="s">
        <v>2218</v>
      </c>
    </row>
    <row r="3382" s="15" customFormat="1" ht="12.75">
      <c r="A3382" s="79" t="s">
        <v>2219</v>
      </c>
    </row>
    <row r="3383" s="15" customFormat="1" ht="15">
      <c r="A3383" s="33"/>
    </row>
    <row r="3384" s="15" customFormat="1" ht="15">
      <c r="A3384" s="33"/>
    </row>
    <row r="3385" s="15" customFormat="1" ht="15">
      <c r="A3385" s="78" t="s">
        <v>2201</v>
      </c>
    </row>
    <row r="3386" s="15" customFormat="1" ht="12.75">
      <c r="A3386" s="79" t="s">
        <v>2202</v>
      </c>
    </row>
    <row r="3387" s="15" customFormat="1" ht="12.75">
      <c r="A3387" s="79" t="s">
        <v>2203</v>
      </c>
    </row>
    <row r="3388" s="15" customFormat="1" ht="12.75">
      <c r="A3388" s="79" t="s">
        <v>2204</v>
      </c>
    </row>
    <row r="3389" s="15" customFormat="1" ht="12.75">
      <c r="A3389" s="79" t="s">
        <v>2205</v>
      </c>
    </row>
    <row r="3390" s="15" customFormat="1" ht="12.75">
      <c r="A3390" s="79" t="s">
        <v>2206</v>
      </c>
    </row>
    <row r="3391" s="15" customFormat="1" ht="12.75">
      <c r="A3391" s="79" t="s">
        <v>2207</v>
      </c>
    </row>
    <row r="3392" s="15" customFormat="1" ht="12.75">
      <c r="A3392" s="79" t="s">
        <v>2208</v>
      </c>
    </row>
    <row r="3393" s="15" customFormat="1" ht="12.75">
      <c r="A3393" s="79" t="s">
        <v>2209</v>
      </c>
    </row>
    <row r="3394" s="15" customFormat="1" ht="12.75">
      <c r="A3394" s="79" t="s">
        <v>2210</v>
      </c>
    </row>
    <row r="3395" s="15" customFormat="1" ht="15">
      <c r="A3395" s="33"/>
    </row>
    <row r="3396" s="15" customFormat="1" ht="15">
      <c r="A3396" s="33"/>
    </row>
    <row r="3397" s="15" customFormat="1" ht="15">
      <c r="A3397" s="78" t="s">
        <v>2195</v>
      </c>
    </row>
    <row r="3398" s="15" customFormat="1" ht="12.75">
      <c r="A3398" s="79" t="s">
        <v>2196</v>
      </c>
    </row>
    <row r="3399" s="15" customFormat="1" ht="12.75">
      <c r="A3399" s="79" t="s">
        <v>2197</v>
      </c>
    </row>
    <row r="3400" s="15" customFormat="1" ht="12.75">
      <c r="A3400" s="79" t="s">
        <v>2198</v>
      </c>
    </row>
    <row r="3401" s="15" customFormat="1" ht="12.75">
      <c r="A3401" s="79" t="s">
        <v>2199</v>
      </c>
    </row>
    <row r="3402" s="15" customFormat="1" ht="12.75">
      <c r="A3402" s="79" t="s">
        <v>2200</v>
      </c>
    </row>
    <row r="3403" s="15" customFormat="1" ht="12.75">
      <c r="A3403" s="79"/>
    </row>
    <row r="3404" s="15" customFormat="1" ht="15">
      <c r="A3404" s="33"/>
    </row>
    <row r="3405" s="15" customFormat="1" ht="15">
      <c r="A3405" s="78" t="s">
        <v>2184</v>
      </c>
    </row>
    <row r="3406" s="15" customFormat="1" ht="12.75">
      <c r="A3406" s="79" t="s">
        <v>2185</v>
      </c>
    </row>
    <row r="3407" s="15" customFormat="1" ht="12.75">
      <c r="A3407" s="79" t="s">
        <v>2186</v>
      </c>
    </row>
    <row r="3408" s="15" customFormat="1" ht="12.75">
      <c r="A3408" s="79" t="s">
        <v>1704</v>
      </c>
    </row>
    <row r="3409" s="15" customFormat="1" ht="12.75">
      <c r="A3409" s="79" t="s">
        <v>1618</v>
      </c>
    </row>
    <row r="3410" s="15" customFormat="1" ht="12.75">
      <c r="A3410" s="79" t="s">
        <v>2187</v>
      </c>
    </row>
    <row r="3411" s="15" customFormat="1" ht="12.75">
      <c r="A3411" s="79" t="s">
        <v>1688</v>
      </c>
    </row>
    <row r="3412" s="15" customFormat="1" ht="12.75">
      <c r="A3412" s="79" t="s">
        <v>2188</v>
      </c>
    </row>
    <row r="3413" s="15" customFormat="1" ht="12.75">
      <c r="A3413" s="79" t="s">
        <v>2189</v>
      </c>
    </row>
    <row r="3414" s="15" customFormat="1" ht="12.75">
      <c r="A3414" s="79" t="s">
        <v>1851</v>
      </c>
    </row>
    <row r="3415" s="15" customFormat="1" ht="12.75">
      <c r="A3415" s="79" t="s">
        <v>2190</v>
      </c>
    </row>
    <row r="3416" s="15" customFormat="1" ht="12.75">
      <c r="A3416" s="79" t="s">
        <v>2191</v>
      </c>
    </row>
    <row r="3417" s="15" customFormat="1" ht="12.75">
      <c r="A3417" s="79" t="s">
        <v>2192</v>
      </c>
    </row>
    <row r="3418" s="15" customFormat="1" ht="12.75">
      <c r="A3418" s="79" t="s">
        <v>2193</v>
      </c>
    </row>
    <row r="3419" s="15" customFormat="1" ht="15">
      <c r="A3419" s="33"/>
    </row>
    <row r="3420" s="15" customFormat="1" ht="15">
      <c r="A3420" s="33"/>
    </row>
    <row r="3421" s="15" customFormat="1" ht="15">
      <c r="A3421" s="78" t="s">
        <v>2173</v>
      </c>
    </row>
    <row r="3422" s="15" customFormat="1" ht="12.75">
      <c r="A3422" s="79" t="s">
        <v>2174</v>
      </c>
    </row>
    <row r="3423" s="15" customFormat="1" ht="12.75">
      <c r="A3423" s="79" t="s">
        <v>2175</v>
      </c>
    </row>
    <row r="3424" s="15" customFormat="1" ht="12.75">
      <c r="A3424" s="79" t="s">
        <v>2176</v>
      </c>
    </row>
    <row r="3425" s="15" customFormat="1" ht="12.75">
      <c r="A3425" s="79" t="s">
        <v>2177</v>
      </c>
    </row>
    <row r="3426" s="15" customFormat="1" ht="12.75">
      <c r="A3426" s="79" t="s">
        <v>2178</v>
      </c>
    </row>
    <row r="3427" s="15" customFormat="1" ht="12.75">
      <c r="A3427" s="79" t="s">
        <v>2179</v>
      </c>
    </row>
    <row r="3428" s="15" customFormat="1" ht="12.75">
      <c r="A3428" s="79" t="s">
        <v>1925</v>
      </c>
    </row>
    <row r="3429" s="15" customFormat="1" ht="12.75">
      <c r="A3429" s="79" t="s">
        <v>2180</v>
      </c>
    </row>
    <row r="3430" spans="1:3" s="15" customFormat="1" ht="12.75">
      <c r="A3430" s="79" t="s">
        <v>2181</v>
      </c>
      <c r="C3430" s="15" t="s">
        <v>1427</v>
      </c>
    </row>
    <row r="3431" s="15" customFormat="1" ht="12.75">
      <c r="A3431" s="79" t="s">
        <v>2182</v>
      </c>
    </row>
    <row r="3432" s="15" customFormat="1" ht="12.75">
      <c r="A3432" s="79" t="s">
        <v>2183</v>
      </c>
    </row>
    <row r="3433" s="15" customFormat="1" ht="15">
      <c r="A3433" s="33"/>
    </row>
    <row r="3434" s="15" customFormat="1" ht="15">
      <c r="A3434" s="33"/>
    </row>
    <row r="3435" s="15" customFormat="1" ht="15">
      <c r="A3435" s="78" t="s">
        <v>2157</v>
      </c>
    </row>
    <row r="3436" s="15" customFormat="1" ht="14.25">
      <c r="A3436" s="80" t="s">
        <v>2158</v>
      </c>
    </row>
    <row r="3437" s="15" customFormat="1" ht="14.25">
      <c r="A3437" s="80" t="s">
        <v>2159</v>
      </c>
    </row>
    <row r="3438" s="15" customFormat="1" ht="14.25">
      <c r="A3438" s="80" t="s">
        <v>2160</v>
      </c>
    </row>
    <row r="3439" s="15" customFormat="1" ht="14.25">
      <c r="A3439" s="80" t="s">
        <v>2161</v>
      </c>
    </row>
    <row r="3440" s="15" customFormat="1" ht="14.25">
      <c r="A3440" s="80" t="s">
        <v>2162</v>
      </c>
    </row>
    <row r="3441" s="15" customFormat="1" ht="14.25">
      <c r="A3441" s="80" t="s">
        <v>2163</v>
      </c>
    </row>
    <row r="3442" s="15" customFormat="1" ht="14.25">
      <c r="A3442" s="80" t="s">
        <v>2164</v>
      </c>
    </row>
    <row r="3443" s="15" customFormat="1" ht="14.25">
      <c r="A3443" s="80" t="s">
        <v>2165</v>
      </c>
    </row>
    <row r="3444" s="15" customFormat="1" ht="14.25">
      <c r="A3444" s="80" t="s">
        <v>1879</v>
      </c>
    </row>
    <row r="3445" s="15" customFormat="1" ht="14.25">
      <c r="A3445" s="80" t="s">
        <v>2166</v>
      </c>
    </row>
    <row r="3446" s="15" customFormat="1" ht="14.25">
      <c r="A3446" s="80" t="s">
        <v>2167</v>
      </c>
    </row>
    <row r="3447" s="15" customFormat="1" ht="14.25">
      <c r="A3447" s="80" t="s">
        <v>1937</v>
      </c>
    </row>
    <row r="3448" s="15" customFormat="1" ht="14.25">
      <c r="A3448" s="80" t="s">
        <v>2168</v>
      </c>
    </row>
    <row r="3449" s="15" customFormat="1" ht="15">
      <c r="A3449" s="33"/>
    </row>
    <row r="3450" s="15" customFormat="1" ht="15">
      <c r="A3450" s="33"/>
    </row>
    <row r="3451" s="15" customFormat="1" ht="15">
      <c r="A3451" s="78" t="s">
        <v>2155</v>
      </c>
    </row>
    <row r="3452" s="15" customFormat="1" ht="12.75">
      <c r="A3452" s="79" t="s">
        <v>2144</v>
      </c>
    </row>
    <row r="3453" s="15" customFormat="1" ht="12.75">
      <c r="A3453" s="79" t="s">
        <v>1932</v>
      </c>
    </row>
    <row r="3454" s="15" customFormat="1" ht="12.75">
      <c r="A3454" s="79" t="s">
        <v>2145</v>
      </c>
    </row>
    <row r="3455" s="15" customFormat="1" ht="12.75">
      <c r="A3455" s="79" t="s">
        <v>2146</v>
      </c>
    </row>
    <row r="3456" s="15" customFormat="1" ht="12.75">
      <c r="A3456" s="79" t="s">
        <v>2147</v>
      </c>
    </row>
    <row r="3457" s="15" customFormat="1" ht="12.75">
      <c r="A3457" s="79" t="s">
        <v>2148</v>
      </c>
    </row>
    <row r="3458" s="15" customFormat="1" ht="12.75">
      <c r="A3458" s="79" t="s">
        <v>2149</v>
      </c>
    </row>
    <row r="3459" s="15" customFormat="1" ht="12.75">
      <c r="A3459" s="79" t="s">
        <v>2150</v>
      </c>
    </row>
    <row r="3460" s="15" customFormat="1" ht="12.75">
      <c r="A3460" s="79" t="s">
        <v>2151</v>
      </c>
    </row>
    <row r="3461" s="15" customFormat="1" ht="12.75">
      <c r="A3461" s="79" t="s">
        <v>2152</v>
      </c>
    </row>
    <row r="3462" s="15" customFormat="1" ht="12.75">
      <c r="A3462" s="79" t="s">
        <v>2153</v>
      </c>
    </row>
    <row r="3463" s="15" customFormat="1" ht="12.75">
      <c r="A3463" s="79" t="s">
        <v>2154</v>
      </c>
    </row>
    <row r="3464" s="15" customFormat="1" ht="15">
      <c r="A3464" s="33"/>
    </row>
    <row r="3465" s="15" customFormat="1" ht="15">
      <c r="A3465" s="33"/>
    </row>
    <row r="3466" s="15" customFormat="1" ht="15">
      <c r="A3466" s="78" t="s">
        <v>2129</v>
      </c>
    </row>
    <row r="3467" s="15" customFormat="1" ht="12.75">
      <c r="A3467" s="79" t="s">
        <v>1801</v>
      </c>
    </row>
    <row r="3468" s="15" customFormat="1" ht="12.75">
      <c r="A3468" s="79" t="s">
        <v>2130</v>
      </c>
    </row>
    <row r="3469" s="15" customFormat="1" ht="12.75">
      <c r="A3469" s="79" t="s">
        <v>2131</v>
      </c>
    </row>
    <row r="3470" s="15" customFormat="1" ht="12.75">
      <c r="A3470" s="79" t="s">
        <v>2132</v>
      </c>
    </row>
    <row r="3471" s="15" customFormat="1" ht="12.75">
      <c r="A3471" s="79" t="s">
        <v>2133</v>
      </c>
    </row>
    <row r="3472" s="15" customFormat="1" ht="12.75">
      <c r="A3472" s="79" t="s">
        <v>2134</v>
      </c>
    </row>
    <row r="3473" s="15" customFormat="1" ht="12.75">
      <c r="A3473" s="79" t="s">
        <v>2135</v>
      </c>
    </row>
    <row r="3474" s="15" customFormat="1" ht="12.75">
      <c r="A3474" s="79" t="s">
        <v>2136</v>
      </c>
    </row>
    <row r="3475" s="15" customFormat="1" ht="12.75">
      <c r="A3475" s="79" t="s">
        <v>2137</v>
      </c>
    </row>
    <row r="3476" s="15" customFormat="1" ht="12.75">
      <c r="A3476" s="79" t="s">
        <v>2138</v>
      </c>
    </row>
    <row r="3477" s="15" customFormat="1" ht="12.75">
      <c r="A3477" s="79" t="s">
        <v>2139</v>
      </c>
    </row>
    <row r="3478" s="15" customFormat="1" ht="12.75">
      <c r="A3478" s="79" t="s">
        <v>2140</v>
      </c>
    </row>
    <row r="3479" s="15" customFormat="1" ht="12.75">
      <c r="A3479" s="79" t="s">
        <v>2141</v>
      </c>
    </row>
    <row r="3480" s="15" customFormat="1" ht="12.75">
      <c r="A3480" s="79" t="s">
        <v>2142</v>
      </c>
    </row>
    <row r="3481" s="15" customFormat="1" ht="12.75">
      <c r="A3481" s="79" t="s">
        <v>2143</v>
      </c>
    </row>
    <row r="3482" s="15" customFormat="1" ht="15">
      <c r="A3482" s="33"/>
    </row>
    <row r="3483" s="15" customFormat="1" ht="15">
      <c r="A3483" s="33"/>
    </row>
    <row r="3484" s="15" customFormat="1" ht="15">
      <c r="A3484" s="84" t="s">
        <v>2123</v>
      </c>
    </row>
    <row r="3485" s="15" customFormat="1" ht="12.75">
      <c r="A3485" s="5" t="s">
        <v>2124</v>
      </c>
    </row>
    <row r="3486" s="15" customFormat="1" ht="12.75">
      <c r="A3486" s="5" t="s">
        <v>1936</v>
      </c>
    </row>
    <row r="3487" s="15" customFormat="1" ht="12.75">
      <c r="A3487" s="5" t="s">
        <v>2125</v>
      </c>
    </row>
    <row r="3488" s="15" customFormat="1" ht="12.75">
      <c r="A3488" s="5" t="s">
        <v>2126</v>
      </c>
    </row>
    <row r="3489" s="15" customFormat="1" ht="12.75">
      <c r="A3489" s="5" t="s">
        <v>2127</v>
      </c>
    </row>
    <row r="3490" s="15" customFormat="1" ht="12.75">
      <c r="A3490" s="5" t="s">
        <v>2128</v>
      </c>
    </row>
    <row r="3491" s="15" customFormat="1" ht="15">
      <c r="A3491" s="33"/>
    </row>
    <row r="3492" s="15" customFormat="1" ht="15">
      <c r="A3492" s="33"/>
    </row>
    <row r="3493" s="15" customFormat="1" ht="15">
      <c r="A3493" s="78" t="s">
        <v>2117</v>
      </c>
    </row>
    <row r="3494" s="15" customFormat="1" ht="12.75">
      <c r="A3494" s="79" t="s">
        <v>2118</v>
      </c>
    </row>
    <row r="3495" s="15" customFormat="1" ht="12.75">
      <c r="A3495" s="79" t="s">
        <v>1931</v>
      </c>
    </row>
    <row r="3496" s="15" customFormat="1" ht="12.75">
      <c r="A3496" s="79" t="s">
        <v>2119</v>
      </c>
    </row>
    <row r="3497" s="15" customFormat="1" ht="12.75">
      <c r="A3497" s="79" t="s">
        <v>2120</v>
      </c>
    </row>
    <row r="3498" s="15" customFormat="1" ht="12.75">
      <c r="A3498" s="79" t="s">
        <v>2121</v>
      </c>
    </row>
    <row r="3499" s="15" customFormat="1" ht="12.75">
      <c r="A3499" s="79" t="s">
        <v>2122</v>
      </c>
    </row>
    <row r="3500" s="15" customFormat="1" ht="12.75">
      <c r="A3500" s="79" t="s">
        <v>222</v>
      </c>
    </row>
    <row r="3501" s="15" customFormat="1" ht="15">
      <c r="A3501" s="33"/>
    </row>
    <row r="3502" s="15" customFormat="1" ht="15">
      <c r="A3502" s="33"/>
    </row>
    <row r="3503" s="15" customFormat="1" ht="15">
      <c r="A3503" s="78" t="s">
        <v>2107</v>
      </c>
    </row>
    <row r="3504" s="15" customFormat="1" ht="12.75">
      <c r="A3504" s="79" t="s">
        <v>2108</v>
      </c>
    </row>
    <row r="3505" s="15" customFormat="1" ht="12.75">
      <c r="A3505" s="79" t="s">
        <v>1933</v>
      </c>
    </row>
    <row r="3506" s="15" customFormat="1" ht="12.75">
      <c r="A3506" s="79" t="s">
        <v>2109</v>
      </c>
    </row>
    <row r="3507" s="15" customFormat="1" ht="12.75">
      <c r="A3507" s="79" t="s">
        <v>2110</v>
      </c>
    </row>
    <row r="3508" s="15" customFormat="1" ht="12.75">
      <c r="A3508" s="79" t="s">
        <v>1980</v>
      </c>
    </row>
    <row r="3509" s="15" customFormat="1" ht="12.75">
      <c r="A3509" s="79" t="s">
        <v>2111</v>
      </c>
    </row>
    <row r="3510" s="15" customFormat="1" ht="12.75">
      <c r="A3510" s="79" t="s">
        <v>2112</v>
      </c>
    </row>
    <row r="3511" s="15" customFormat="1" ht="12.75">
      <c r="A3511" s="79" t="s">
        <v>1377</v>
      </c>
    </row>
    <row r="3512" s="15" customFormat="1" ht="12.75">
      <c r="A3512" s="79" t="s">
        <v>2113</v>
      </c>
    </row>
    <row r="3513" s="15" customFormat="1" ht="12.75">
      <c r="A3513" s="79" t="s">
        <v>2114</v>
      </c>
    </row>
    <row r="3514" s="15" customFormat="1" ht="12.75">
      <c r="A3514" s="79" t="s">
        <v>2115</v>
      </c>
    </row>
    <row r="3515" s="15" customFormat="1" ht="12.75">
      <c r="A3515" s="79" t="s">
        <v>2116</v>
      </c>
    </row>
    <row r="3516" s="15" customFormat="1" ht="15">
      <c r="A3516" s="33"/>
    </row>
    <row r="3517" s="15" customFormat="1" ht="15">
      <c r="A3517" s="33"/>
    </row>
    <row r="3518" s="15" customFormat="1" ht="15">
      <c r="A3518" s="78" t="s">
        <v>2095</v>
      </c>
    </row>
    <row r="3519" s="15" customFormat="1" ht="12.75">
      <c r="A3519" s="79" t="s">
        <v>2096</v>
      </c>
    </row>
    <row r="3520" s="15" customFormat="1" ht="12.75">
      <c r="A3520" s="79" t="s">
        <v>2097</v>
      </c>
    </row>
    <row r="3521" s="15" customFormat="1" ht="12.75">
      <c r="A3521" s="79" t="s">
        <v>2098</v>
      </c>
    </row>
    <row r="3522" s="15" customFormat="1" ht="12.75">
      <c r="A3522" s="79" t="s">
        <v>2099</v>
      </c>
    </row>
    <row r="3523" s="15" customFormat="1" ht="12.75">
      <c r="A3523" s="79" t="s">
        <v>2100</v>
      </c>
    </row>
    <row r="3524" s="15" customFormat="1" ht="12.75">
      <c r="A3524" s="79" t="s">
        <v>2101</v>
      </c>
    </row>
    <row r="3525" s="15" customFormat="1" ht="12.75">
      <c r="A3525" s="79" t="s">
        <v>2102</v>
      </c>
    </row>
    <row r="3526" s="15" customFormat="1" ht="12.75">
      <c r="A3526" s="79" t="s">
        <v>2103</v>
      </c>
    </row>
    <row r="3527" s="15" customFormat="1" ht="12.75">
      <c r="A3527" s="79" t="s">
        <v>1851</v>
      </c>
    </row>
    <row r="3528" s="15" customFormat="1" ht="12.75">
      <c r="A3528" s="79" t="s">
        <v>1822</v>
      </c>
    </row>
    <row r="3529" s="15" customFormat="1" ht="12.75">
      <c r="A3529" s="79" t="s">
        <v>2104</v>
      </c>
    </row>
    <row r="3530" s="15" customFormat="1" ht="12.75">
      <c r="A3530" s="79" t="s">
        <v>1810</v>
      </c>
    </row>
    <row r="3531" s="15" customFormat="1" ht="12.75">
      <c r="A3531" s="79" t="s">
        <v>2105</v>
      </c>
    </row>
    <row r="3532" s="15" customFormat="1" ht="12.75">
      <c r="A3532" s="79" t="s">
        <v>2106</v>
      </c>
    </row>
    <row r="3533" s="15" customFormat="1" ht="15">
      <c r="A3533" s="33"/>
    </row>
    <row r="3534" s="15" customFormat="1" ht="15">
      <c r="A3534" s="33"/>
    </row>
    <row r="3535" s="15" customFormat="1" ht="15">
      <c r="A3535" s="78" t="s">
        <v>2079</v>
      </c>
    </row>
    <row r="3536" s="15" customFormat="1" ht="12.75">
      <c r="A3536" s="79" t="s">
        <v>2080</v>
      </c>
    </row>
    <row r="3537" s="15" customFormat="1" ht="12.75">
      <c r="A3537" s="79" t="s">
        <v>2081</v>
      </c>
    </row>
    <row r="3538" s="15" customFormat="1" ht="12.75">
      <c r="A3538" s="79" t="s">
        <v>2082</v>
      </c>
    </row>
    <row r="3539" s="15" customFormat="1" ht="12.75">
      <c r="A3539" s="79" t="s">
        <v>2083</v>
      </c>
    </row>
    <row r="3540" s="15" customFormat="1" ht="12.75">
      <c r="A3540" s="79" t="s">
        <v>2084</v>
      </c>
    </row>
    <row r="3541" s="15" customFormat="1" ht="12.75">
      <c r="A3541" s="79" t="s">
        <v>2085</v>
      </c>
    </row>
    <row r="3542" s="15" customFormat="1" ht="12.75">
      <c r="A3542" s="79" t="s">
        <v>1864</v>
      </c>
    </row>
    <row r="3543" s="15" customFormat="1" ht="12.75">
      <c r="A3543" s="79" t="s">
        <v>2086</v>
      </c>
    </row>
    <row r="3544" s="15" customFormat="1" ht="12.75">
      <c r="A3544" s="79" t="s">
        <v>2087</v>
      </c>
    </row>
    <row r="3545" s="15" customFormat="1" ht="12.75">
      <c r="A3545" s="79" t="s">
        <v>2088</v>
      </c>
    </row>
    <row r="3546" s="15" customFormat="1" ht="12.75">
      <c r="A3546" s="79" t="s">
        <v>2089</v>
      </c>
    </row>
    <row r="3547" s="15" customFormat="1" ht="12.75">
      <c r="A3547" s="79" t="s">
        <v>2090</v>
      </c>
    </row>
    <row r="3548" s="15" customFormat="1" ht="12.75">
      <c r="A3548" s="79" t="s">
        <v>2091</v>
      </c>
    </row>
    <row r="3549" s="15" customFormat="1" ht="12.75">
      <c r="A3549" s="79" t="s">
        <v>2092</v>
      </c>
    </row>
    <row r="3550" s="15" customFormat="1" ht="12.75">
      <c r="A3550" s="79" t="s">
        <v>2093</v>
      </c>
    </row>
    <row r="3551" s="15" customFormat="1" ht="12.75">
      <c r="A3551" s="79" t="s">
        <v>2094</v>
      </c>
    </row>
    <row r="3552" s="15" customFormat="1" ht="15">
      <c r="A3552" s="33"/>
    </row>
    <row r="3553" s="15" customFormat="1" ht="15">
      <c r="A3553" s="33"/>
    </row>
    <row r="3554" s="15" customFormat="1" ht="15">
      <c r="A3554" s="78" t="s">
        <v>2070</v>
      </c>
    </row>
    <row r="3555" s="15" customFormat="1" ht="12.75">
      <c r="A3555" s="79" t="s">
        <v>2071</v>
      </c>
    </row>
    <row r="3556" s="15" customFormat="1" ht="12.75">
      <c r="A3556" s="79" t="s">
        <v>1738</v>
      </c>
    </row>
    <row r="3557" s="15" customFormat="1" ht="12.75">
      <c r="A3557" s="79" t="s">
        <v>2072</v>
      </c>
    </row>
    <row r="3558" s="15" customFormat="1" ht="12.75">
      <c r="A3558" s="79" t="s">
        <v>2073</v>
      </c>
    </row>
    <row r="3559" s="15" customFormat="1" ht="12.75">
      <c r="A3559" s="79" t="s">
        <v>2074</v>
      </c>
    </row>
    <row r="3560" s="15" customFormat="1" ht="12.75">
      <c r="A3560" s="79" t="s">
        <v>2075</v>
      </c>
    </row>
    <row r="3561" s="15" customFormat="1" ht="12.75">
      <c r="A3561" s="79" t="s">
        <v>2076</v>
      </c>
    </row>
    <row r="3562" s="15" customFormat="1" ht="12.75">
      <c r="A3562" s="79" t="s">
        <v>2077</v>
      </c>
    </row>
    <row r="3563" s="15" customFormat="1" ht="12.75">
      <c r="A3563" s="79" t="s">
        <v>2078</v>
      </c>
    </row>
    <row r="3564" s="15" customFormat="1" ht="15">
      <c r="A3564" s="33"/>
    </row>
    <row r="3565" s="15" customFormat="1" ht="15">
      <c r="A3565" s="33"/>
    </row>
    <row r="3566" s="15" customFormat="1" ht="15">
      <c r="A3566" s="83">
        <v>42777</v>
      </c>
    </row>
    <row r="3567" s="15" customFormat="1" ht="12.75">
      <c r="A3567" s="79" t="s">
        <v>2063</v>
      </c>
    </row>
    <row r="3568" s="15" customFormat="1" ht="12.75">
      <c r="A3568" s="79" t="s">
        <v>2064</v>
      </c>
    </row>
    <row r="3569" s="15" customFormat="1" ht="12.75">
      <c r="A3569" s="79" t="s">
        <v>2065</v>
      </c>
    </row>
    <row r="3570" s="15" customFormat="1" ht="12.75">
      <c r="A3570" s="79" t="s">
        <v>2066</v>
      </c>
    </row>
    <row r="3571" s="15" customFormat="1" ht="12.75">
      <c r="A3571" s="79" t="s">
        <v>2067</v>
      </c>
    </row>
    <row r="3572" s="15" customFormat="1" ht="12.75">
      <c r="A3572" s="79" t="s">
        <v>1807</v>
      </c>
    </row>
    <row r="3573" s="15" customFormat="1" ht="12.75">
      <c r="A3573" s="79" t="s">
        <v>2068</v>
      </c>
    </row>
    <row r="3574" s="15" customFormat="1" ht="12.75">
      <c r="A3574" s="79" t="s">
        <v>1826</v>
      </c>
    </row>
    <row r="3575" s="15" customFormat="1" ht="12.75">
      <c r="A3575" s="79" t="s">
        <v>2069</v>
      </c>
    </row>
    <row r="3576" s="15" customFormat="1" ht="15">
      <c r="A3576" s="33"/>
    </row>
    <row r="3577" s="15" customFormat="1" ht="15">
      <c r="A3577" s="33"/>
    </row>
    <row r="3578" s="15" customFormat="1" ht="15">
      <c r="A3578" s="78" t="s">
        <v>2051</v>
      </c>
    </row>
    <row r="3579" s="15" customFormat="1" ht="12.75">
      <c r="A3579" s="79" t="s">
        <v>2052</v>
      </c>
    </row>
    <row r="3580" s="15" customFormat="1" ht="12.75">
      <c r="A3580" s="79" t="s">
        <v>2053</v>
      </c>
    </row>
    <row r="3581" s="15" customFormat="1" ht="12.75">
      <c r="A3581" s="79" t="s">
        <v>2054</v>
      </c>
    </row>
    <row r="3582" s="15" customFormat="1" ht="12.75">
      <c r="A3582" s="79" t="s">
        <v>2055</v>
      </c>
    </row>
    <row r="3583" s="15" customFormat="1" ht="12.75">
      <c r="A3583" s="79" t="s">
        <v>1816</v>
      </c>
    </row>
    <row r="3584" s="15" customFormat="1" ht="12.75">
      <c r="A3584" s="79" t="s">
        <v>2056</v>
      </c>
    </row>
    <row r="3585" s="15" customFormat="1" ht="12.75">
      <c r="A3585" s="79" t="s">
        <v>2057</v>
      </c>
    </row>
    <row r="3586" s="15" customFormat="1" ht="12.75">
      <c r="A3586" s="79" t="s">
        <v>2058</v>
      </c>
    </row>
    <row r="3587" s="15" customFormat="1" ht="12.75">
      <c r="A3587" s="79" t="s">
        <v>2059</v>
      </c>
    </row>
    <row r="3588" s="15" customFormat="1" ht="12.75">
      <c r="A3588" s="79" t="s">
        <v>2060</v>
      </c>
    </row>
    <row r="3589" s="15" customFormat="1" ht="12.75">
      <c r="A3589" s="79" t="s">
        <v>2061</v>
      </c>
    </row>
    <row r="3590" s="15" customFormat="1" ht="12.75">
      <c r="A3590" s="79" t="s">
        <v>2062</v>
      </c>
    </row>
    <row r="3591" s="15" customFormat="1" ht="12.75">
      <c r="A3591" s="79" t="s">
        <v>1217</v>
      </c>
    </row>
    <row r="3592" s="15" customFormat="1" ht="12.75">
      <c r="A3592" s="79"/>
    </row>
    <row r="3593" s="15" customFormat="1" ht="15">
      <c r="A3593" s="33"/>
    </row>
    <row r="3594" s="15" customFormat="1" ht="15">
      <c r="A3594" s="78" t="s">
        <v>2035</v>
      </c>
    </row>
    <row r="3595" s="15" customFormat="1" ht="12.75">
      <c r="A3595" s="79" t="s">
        <v>2036</v>
      </c>
    </row>
    <row r="3596" s="15" customFormat="1" ht="12.75">
      <c r="A3596" s="79" t="s">
        <v>2037</v>
      </c>
    </row>
    <row r="3597" s="15" customFormat="1" ht="12.75">
      <c r="A3597" s="79" t="s">
        <v>2038</v>
      </c>
    </row>
    <row r="3598" s="15" customFormat="1" ht="12.75">
      <c r="A3598" s="79" t="s">
        <v>2039</v>
      </c>
    </row>
    <row r="3599" s="15" customFormat="1" ht="12.75">
      <c r="A3599" s="79" t="s">
        <v>2040</v>
      </c>
    </row>
    <row r="3600" s="15" customFormat="1" ht="12.75">
      <c r="A3600" s="79" t="s">
        <v>2041</v>
      </c>
    </row>
    <row r="3601" s="15" customFormat="1" ht="12.75">
      <c r="A3601" s="79" t="s">
        <v>2042</v>
      </c>
    </row>
    <row r="3602" s="15" customFormat="1" ht="12.75">
      <c r="A3602" s="79" t="s">
        <v>2043</v>
      </c>
    </row>
    <row r="3603" s="15" customFormat="1" ht="12.75">
      <c r="A3603" s="79" t="s">
        <v>2044</v>
      </c>
    </row>
    <row r="3604" s="15" customFormat="1" ht="12.75">
      <c r="A3604" s="79" t="s">
        <v>2045</v>
      </c>
    </row>
    <row r="3605" s="15" customFormat="1" ht="12.75">
      <c r="A3605" s="79" t="s">
        <v>2046</v>
      </c>
    </row>
    <row r="3606" s="15" customFormat="1" ht="12.75">
      <c r="A3606" s="79" t="s">
        <v>2047</v>
      </c>
    </row>
    <row r="3607" s="15" customFormat="1" ht="12.75">
      <c r="A3607" s="79" t="s">
        <v>2048</v>
      </c>
    </row>
    <row r="3608" s="15" customFormat="1" ht="15">
      <c r="A3608" s="33"/>
    </row>
    <row r="3609" s="15" customFormat="1" ht="15">
      <c r="A3609" s="33"/>
    </row>
    <row r="3610" s="15" customFormat="1" ht="15">
      <c r="A3610" s="78" t="s">
        <v>2024</v>
      </c>
    </row>
    <row r="3611" s="15" customFormat="1" ht="12.75">
      <c r="A3611" s="79" t="s">
        <v>2025</v>
      </c>
    </row>
    <row r="3612" s="15" customFormat="1" ht="12.75">
      <c r="A3612" s="79" t="s">
        <v>2026</v>
      </c>
    </row>
    <row r="3613" s="15" customFormat="1" ht="12.75">
      <c r="A3613" s="79" t="s">
        <v>2027</v>
      </c>
    </row>
    <row r="3614" s="15" customFormat="1" ht="12.75">
      <c r="A3614" s="79" t="s">
        <v>2028</v>
      </c>
    </row>
    <row r="3615" s="15" customFormat="1" ht="12.75">
      <c r="A3615" s="79" t="s">
        <v>2029</v>
      </c>
    </row>
    <row r="3616" s="15" customFormat="1" ht="12.75">
      <c r="A3616" s="79" t="s">
        <v>2030</v>
      </c>
    </row>
    <row r="3617" s="15" customFormat="1" ht="12.75">
      <c r="A3617" s="79" t="s">
        <v>2031</v>
      </c>
    </row>
    <row r="3618" s="15" customFormat="1" ht="12.75">
      <c r="A3618" s="79" t="s">
        <v>2032</v>
      </c>
    </row>
    <row r="3619" s="15" customFormat="1" ht="12.75">
      <c r="A3619" s="79" t="s">
        <v>2033</v>
      </c>
    </row>
    <row r="3620" s="15" customFormat="1" ht="12.75">
      <c r="A3620" s="79" t="s">
        <v>1573</v>
      </c>
    </row>
    <row r="3621" s="15" customFormat="1" ht="12.75">
      <c r="A3621" s="79" t="s">
        <v>1377</v>
      </c>
    </row>
    <row r="3622" s="15" customFormat="1" ht="12.75">
      <c r="A3622" s="79" t="s">
        <v>1917</v>
      </c>
    </row>
    <row r="3623" s="15" customFormat="1" ht="12.75">
      <c r="A3623" s="79" t="s">
        <v>2034</v>
      </c>
    </row>
    <row r="3624" s="15" customFormat="1" ht="15">
      <c r="A3624" s="33"/>
    </row>
    <row r="3625" s="15" customFormat="1" ht="15">
      <c r="A3625" s="33"/>
    </row>
    <row r="3626" s="15" customFormat="1" ht="15">
      <c r="A3626" s="78" t="s">
        <v>2015</v>
      </c>
    </row>
    <row r="3627" s="15" customFormat="1" ht="12.75">
      <c r="A3627" s="79" t="s">
        <v>2016</v>
      </c>
    </row>
    <row r="3628" s="15" customFormat="1" ht="12.75">
      <c r="A3628" s="79" t="s">
        <v>2017</v>
      </c>
    </row>
    <row r="3629" s="15" customFormat="1" ht="12.75">
      <c r="A3629" s="79" t="s">
        <v>2018</v>
      </c>
    </row>
    <row r="3630" s="15" customFormat="1" ht="12.75">
      <c r="A3630" s="79" t="s">
        <v>2019</v>
      </c>
    </row>
    <row r="3631" s="15" customFormat="1" ht="12.75">
      <c r="A3631" s="79" t="s">
        <v>2020</v>
      </c>
    </row>
    <row r="3632" s="15" customFormat="1" ht="12.75">
      <c r="A3632" s="79" t="s">
        <v>2021</v>
      </c>
    </row>
    <row r="3633" s="15" customFormat="1" ht="12.75">
      <c r="A3633" s="79" t="s">
        <v>2022</v>
      </c>
    </row>
    <row r="3634" s="15" customFormat="1" ht="12.75">
      <c r="A3634" s="79" t="s">
        <v>2023</v>
      </c>
    </row>
    <row r="3635" s="15" customFormat="1" ht="15">
      <c r="A3635" s="33"/>
    </row>
    <row r="3636" s="15" customFormat="1" ht="15">
      <c r="A3636" s="33"/>
    </row>
    <row r="3637" s="15" customFormat="1" ht="15">
      <c r="A3637" s="78" t="s">
        <v>2002</v>
      </c>
    </row>
    <row r="3638" s="15" customFormat="1" ht="12.75">
      <c r="A3638" s="79" t="s">
        <v>1801</v>
      </c>
    </row>
    <row r="3639" s="15" customFormat="1" ht="12.75">
      <c r="A3639" s="79" t="s">
        <v>2003</v>
      </c>
    </row>
    <row r="3640" s="15" customFormat="1" ht="12.75">
      <c r="A3640" s="79" t="s">
        <v>2004</v>
      </c>
    </row>
    <row r="3641" s="15" customFormat="1" ht="12.75">
      <c r="A3641" s="79" t="s">
        <v>2005</v>
      </c>
    </row>
    <row r="3642" spans="1:2" s="15" customFormat="1" ht="12.75">
      <c r="A3642" s="79" t="s">
        <v>2006</v>
      </c>
      <c r="B3642" s="79"/>
    </row>
    <row r="3643" spans="1:2" s="15" customFormat="1" ht="12.75">
      <c r="A3643" s="79" t="s">
        <v>2007</v>
      </c>
      <c r="B3643" s="79"/>
    </row>
    <row r="3644" spans="1:2" s="15" customFormat="1" ht="12.75">
      <c r="A3644" s="79" t="s">
        <v>2008</v>
      </c>
      <c r="B3644" s="79"/>
    </row>
    <row r="3645" spans="1:2" s="15" customFormat="1" ht="12.75">
      <c r="A3645" s="79" t="s">
        <v>2009</v>
      </c>
      <c r="B3645" s="79"/>
    </row>
    <row r="3646" spans="1:2" s="15" customFormat="1" ht="12.75">
      <c r="A3646" s="79" t="s">
        <v>2010</v>
      </c>
      <c r="B3646" s="79"/>
    </row>
    <row r="3647" spans="1:2" s="15" customFormat="1" ht="12.75">
      <c r="A3647" s="79" t="s">
        <v>2011</v>
      </c>
      <c r="B3647" s="79"/>
    </row>
    <row r="3648" spans="1:2" s="15" customFormat="1" ht="12.75">
      <c r="A3648" s="79" t="s">
        <v>1805</v>
      </c>
      <c r="B3648" s="79"/>
    </row>
    <row r="3649" spans="1:2" s="15" customFormat="1" ht="12.75">
      <c r="A3649" s="79" t="s">
        <v>2012</v>
      </c>
      <c r="B3649" s="79"/>
    </row>
    <row r="3650" spans="1:2" s="15" customFormat="1" ht="12.75">
      <c r="A3650" s="79" t="s">
        <v>2013</v>
      </c>
      <c r="B3650" s="79"/>
    </row>
    <row r="3651" spans="1:2" s="15" customFormat="1" ht="12.75">
      <c r="A3651" s="79" t="s">
        <v>2014</v>
      </c>
      <c r="B3651" s="79"/>
    </row>
    <row r="3652" spans="1:2" s="15" customFormat="1" ht="12.75">
      <c r="A3652" s="79" t="s">
        <v>1823</v>
      </c>
      <c r="B3652" s="79"/>
    </row>
    <row r="3653" spans="1:2" s="15" customFormat="1" ht="15">
      <c r="A3653" s="33"/>
      <c r="B3653" s="79"/>
    </row>
    <row r="3654" spans="1:2" s="15" customFormat="1" ht="15">
      <c r="A3654" s="33"/>
      <c r="B3654" s="79"/>
    </row>
    <row r="3655" spans="1:2" s="15" customFormat="1" ht="15">
      <c r="A3655" s="78" t="s">
        <v>1991</v>
      </c>
      <c r="B3655" s="79"/>
    </row>
    <row r="3656" s="15" customFormat="1" ht="12.75">
      <c r="A3656" s="79" t="s">
        <v>1992</v>
      </c>
    </row>
    <row r="3657" s="15" customFormat="1" ht="12.75">
      <c r="A3657" s="79" t="s">
        <v>1993</v>
      </c>
    </row>
    <row r="3658" s="15" customFormat="1" ht="12.75">
      <c r="A3658" s="79" t="s">
        <v>1994</v>
      </c>
    </row>
    <row r="3659" s="15" customFormat="1" ht="12.75">
      <c r="A3659" s="79" t="s">
        <v>1995</v>
      </c>
    </row>
    <row r="3660" s="15" customFormat="1" ht="12.75">
      <c r="A3660" s="79" t="s">
        <v>1996</v>
      </c>
    </row>
    <row r="3661" s="15" customFormat="1" ht="12.75">
      <c r="A3661" s="79" t="s">
        <v>1997</v>
      </c>
    </row>
    <row r="3662" s="15" customFormat="1" ht="12.75">
      <c r="A3662" s="79" t="s">
        <v>1998</v>
      </c>
    </row>
    <row r="3663" s="15" customFormat="1" ht="12.75">
      <c r="A3663" s="79" t="s">
        <v>1838</v>
      </c>
    </row>
    <row r="3664" s="15" customFormat="1" ht="12.75">
      <c r="A3664" s="79" t="s">
        <v>1999</v>
      </c>
    </row>
    <row r="3665" s="15" customFormat="1" ht="12.75">
      <c r="A3665" s="79" t="s">
        <v>2000</v>
      </c>
    </row>
    <row r="3666" s="15" customFormat="1" ht="12.75">
      <c r="A3666" s="79" t="s">
        <v>2001</v>
      </c>
    </row>
    <row r="3667" s="15" customFormat="1" ht="12.75">
      <c r="A3667" s="79" t="s">
        <v>1857</v>
      </c>
    </row>
    <row r="3668" s="15" customFormat="1" ht="15">
      <c r="A3668" s="33"/>
    </row>
    <row r="3669" s="15" customFormat="1" ht="15">
      <c r="A3669" s="33"/>
    </row>
    <row r="3670" s="15" customFormat="1" ht="15">
      <c r="A3670" s="78" t="s">
        <v>1979</v>
      </c>
    </row>
    <row r="3671" s="15" customFormat="1" ht="14.25">
      <c r="A3671" s="80" t="s">
        <v>1980</v>
      </c>
    </row>
    <row r="3672" s="15" customFormat="1" ht="14.25">
      <c r="A3672" s="80" t="s">
        <v>1981</v>
      </c>
    </row>
    <row r="3673" s="15" customFormat="1" ht="14.25">
      <c r="A3673" s="80" t="s">
        <v>1982</v>
      </c>
    </row>
    <row r="3674" s="15" customFormat="1" ht="14.25">
      <c r="A3674" s="80" t="s">
        <v>1983</v>
      </c>
    </row>
    <row r="3675" s="15" customFormat="1" ht="14.25">
      <c r="A3675" s="80" t="s">
        <v>1984</v>
      </c>
    </row>
    <row r="3676" s="15" customFormat="1" ht="14.25">
      <c r="A3676" s="80" t="s">
        <v>1985</v>
      </c>
    </row>
    <row r="3677" s="15" customFormat="1" ht="14.25">
      <c r="A3677" s="80" t="s">
        <v>1986</v>
      </c>
    </row>
    <row r="3678" s="15" customFormat="1" ht="14.25">
      <c r="A3678" s="80" t="s">
        <v>1987</v>
      </c>
    </row>
    <row r="3679" s="15" customFormat="1" ht="14.25">
      <c r="A3679" s="80" t="s">
        <v>1988</v>
      </c>
    </row>
    <row r="3680" s="15" customFormat="1" ht="14.25">
      <c r="A3680" s="80" t="s">
        <v>1989</v>
      </c>
    </row>
    <row r="3681" s="15" customFormat="1" ht="15">
      <c r="A3681" s="33"/>
    </row>
    <row r="3682" s="15" customFormat="1" ht="15">
      <c r="A3682" s="33"/>
    </row>
    <row r="3683" s="15" customFormat="1" ht="15">
      <c r="A3683" s="78" t="s">
        <v>1968</v>
      </c>
    </row>
    <row r="3684" s="15" customFormat="1" ht="14.25">
      <c r="A3684" s="80" t="s">
        <v>1969</v>
      </c>
    </row>
    <row r="3685" s="15" customFormat="1" ht="14.25">
      <c r="A3685" s="80" t="s">
        <v>1970</v>
      </c>
    </row>
    <row r="3686" s="15" customFormat="1" ht="14.25">
      <c r="A3686" s="80" t="s">
        <v>1971</v>
      </c>
    </row>
    <row r="3687" s="15" customFormat="1" ht="14.25">
      <c r="A3687" s="80" t="s">
        <v>1972</v>
      </c>
    </row>
    <row r="3688" s="15" customFormat="1" ht="14.25">
      <c r="A3688" s="80" t="s">
        <v>1973</v>
      </c>
    </row>
    <row r="3689" s="15" customFormat="1" ht="14.25">
      <c r="A3689" s="80" t="s">
        <v>1974</v>
      </c>
    </row>
    <row r="3690" s="15" customFormat="1" ht="14.25">
      <c r="A3690" s="80" t="s">
        <v>1975</v>
      </c>
    </row>
    <row r="3691" s="15" customFormat="1" ht="14.25">
      <c r="A3691" s="80" t="s">
        <v>1976</v>
      </c>
    </row>
    <row r="3692" s="15" customFormat="1" ht="14.25">
      <c r="A3692" s="80" t="s">
        <v>1977</v>
      </c>
    </row>
    <row r="3693" s="15" customFormat="1" ht="14.25">
      <c r="A3693" s="80" t="s">
        <v>1978</v>
      </c>
    </row>
    <row r="3694" s="15" customFormat="1" ht="15">
      <c r="A3694" s="33"/>
    </row>
    <row r="3695" s="15" customFormat="1" ht="15">
      <c r="A3695" s="33"/>
    </row>
    <row r="3696" s="15" customFormat="1" ht="15">
      <c r="A3696" s="78" t="s">
        <v>1957</v>
      </c>
    </row>
    <row r="3697" s="15" customFormat="1" ht="14.25">
      <c r="A3697" s="80" t="s">
        <v>1958</v>
      </c>
    </row>
    <row r="3698" s="15" customFormat="1" ht="14.25">
      <c r="A3698" s="80" t="s">
        <v>1851</v>
      </c>
    </row>
    <row r="3699" s="15" customFormat="1" ht="14.25">
      <c r="A3699" s="80" t="s">
        <v>1959</v>
      </c>
    </row>
    <row r="3700" s="15" customFormat="1" ht="14.25">
      <c r="A3700" s="80" t="s">
        <v>1960</v>
      </c>
    </row>
    <row r="3701" s="15" customFormat="1" ht="14.25">
      <c r="A3701" s="80" t="s">
        <v>1961</v>
      </c>
    </row>
    <row r="3702" s="15" customFormat="1" ht="14.25">
      <c r="A3702" s="80" t="s">
        <v>1962</v>
      </c>
    </row>
    <row r="3703" s="15" customFormat="1" ht="14.25">
      <c r="A3703" s="80" t="s">
        <v>1963</v>
      </c>
    </row>
    <row r="3704" s="15" customFormat="1" ht="14.25">
      <c r="A3704" s="80" t="s">
        <v>1964</v>
      </c>
    </row>
    <row r="3705" s="15" customFormat="1" ht="14.25">
      <c r="A3705" s="80" t="s">
        <v>1965</v>
      </c>
    </row>
    <row r="3706" s="15" customFormat="1" ht="14.25">
      <c r="A3706" s="80" t="s">
        <v>1966</v>
      </c>
    </row>
    <row r="3707" s="15" customFormat="1" ht="14.25">
      <c r="A3707" s="80" t="s">
        <v>1967</v>
      </c>
    </row>
    <row r="3708" s="15" customFormat="1" ht="15">
      <c r="A3708" s="33"/>
    </row>
    <row r="3709" s="15" customFormat="1" ht="15">
      <c r="A3709" s="33"/>
    </row>
    <row r="3710" s="15" customFormat="1" ht="15">
      <c r="A3710" s="78" t="s">
        <v>1949</v>
      </c>
    </row>
    <row r="3711" s="15" customFormat="1" ht="14.25">
      <c r="A3711" s="80" t="s">
        <v>1950</v>
      </c>
    </row>
    <row r="3712" s="15" customFormat="1" ht="14.25">
      <c r="A3712" s="80" t="s">
        <v>1951</v>
      </c>
    </row>
    <row r="3713" s="15" customFormat="1" ht="14.25">
      <c r="A3713" s="80" t="s">
        <v>1952</v>
      </c>
    </row>
    <row r="3714" s="15" customFormat="1" ht="14.25">
      <c r="A3714" s="80" t="s">
        <v>1953</v>
      </c>
    </row>
    <row r="3715" s="15" customFormat="1" ht="14.25">
      <c r="A3715" s="80" t="s">
        <v>1954</v>
      </c>
    </row>
    <row r="3716" s="15" customFormat="1" ht="14.25">
      <c r="A3716" s="80" t="s">
        <v>1955</v>
      </c>
    </row>
    <row r="3717" s="15" customFormat="1" ht="14.25">
      <c r="A3717" s="80" t="s">
        <v>1956</v>
      </c>
    </row>
    <row r="3718" s="15" customFormat="1" ht="15">
      <c r="A3718" s="33"/>
    </row>
    <row r="3719" s="15" customFormat="1" ht="15">
      <c r="A3719" s="33"/>
    </row>
    <row r="3720" s="15" customFormat="1" ht="15">
      <c r="A3720" s="78" t="s">
        <v>1938</v>
      </c>
    </row>
    <row r="3721" s="15" customFormat="1" ht="12.75">
      <c r="A3721" s="79" t="s">
        <v>1939</v>
      </c>
    </row>
    <row r="3722" s="15" customFormat="1" ht="12.75">
      <c r="A3722" s="79" t="s">
        <v>1940</v>
      </c>
    </row>
    <row r="3723" s="15" customFormat="1" ht="12.75">
      <c r="A3723" s="79" t="s">
        <v>1941</v>
      </c>
    </row>
    <row r="3724" s="15" customFormat="1" ht="12.75">
      <c r="A3724" s="79" t="s">
        <v>1942</v>
      </c>
    </row>
    <row r="3725" s="15" customFormat="1" ht="12.75">
      <c r="A3725" s="79" t="s">
        <v>1943</v>
      </c>
    </row>
    <row r="3726" s="15" customFormat="1" ht="12.75">
      <c r="A3726" s="79" t="s">
        <v>1944</v>
      </c>
    </row>
    <row r="3727" s="15" customFormat="1" ht="12.75">
      <c r="A3727" s="79" t="s">
        <v>1945</v>
      </c>
    </row>
    <row r="3728" s="15" customFormat="1" ht="12.75">
      <c r="A3728" s="79" t="s">
        <v>1946</v>
      </c>
    </row>
    <row r="3729" s="15" customFormat="1" ht="12.75">
      <c r="A3729" s="79" t="s">
        <v>1947</v>
      </c>
    </row>
    <row r="3730" s="15" customFormat="1" ht="12.75">
      <c r="A3730" s="79" t="s">
        <v>1948</v>
      </c>
    </row>
    <row r="3731" s="15" customFormat="1" ht="15">
      <c r="A3731" s="33"/>
    </row>
    <row r="3732" s="15" customFormat="1" ht="15">
      <c r="A3732" s="33"/>
    </row>
    <row r="3733" s="15" customFormat="1" ht="15">
      <c r="A3733" s="78" t="s">
        <v>1930</v>
      </c>
    </row>
    <row r="3734" s="15" customFormat="1" ht="12.75">
      <c r="A3734" s="79" t="s">
        <v>1931</v>
      </c>
    </row>
    <row r="3735" s="15" customFormat="1" ht="12.75">
      <c r="A3735" s="79" t="s">
        <v>1932</v>
      </c>
    </row>
    <row r="3736" s="15" customFormat="1" ht="12.75">
      <c r="A3736" s="79" t="s">
        <v>1751</v>
      </c>
    </row>
    <row r="3737" s="15" customFormat="1" ht="12.75">
      <c r="A3737" s="79" t="s">
        <v>1933</v>
      </c>
    </row>
    <row r="3738" s="15" customFormat="1" ht="12.75">
      <c r="A3738" s="79" t="s">
        <v>1934</v>
      </c>
    </row>
    <row r="3739" s="15" customFormat="1" ht="12.75">
      <c r="A3739" s="79" t="s">
        <v>1935</v>
      </c>
    </row>
    <row r="3740" s="15" customFormat="1" ht="12.75">
      <c r="A3740" s="79" t="s">
        <v>1936</v>
      </c>
    </row>
    <row r="3741" s="15" customFormat="1" ht="12.75">
      <c r="A3741" s="79" t="s">
        <v>1937</v>
      </c>
    </row>
    <row r="3742" s="15" customFormat="1" ht="15">
      <c r="A3742" s="33"/>
    </row>
    <row r="3743" s="15" customFormat="1" ht="15">
      <c r="A3743" s="33"/>
    </row>
    <row r="3744" s="15" customFormat="1" ht="15">
      <c r="A3744" s="78" t="s">
        <v>1919</v>
      </c>
    </row>
    <row r="3745" s="15" customFormat="1" ht="12.75">
      <c r="A3745" s="79" t="s">
        <v>1920</v>
      </c>
    </row>
    <row r="3746" s="15" customFormat="1" ht="12.75">
      <c r="A3746" s="79" t="s">
        <v>1921</v>
      </c>
    </row>
    <row r="3747" s="15" customFormat="1" ht="12.75">
      <c r="A3747" s="79" t="s">
        <v>1922</v>
      </c>
    </row>
    <row r="3748" s="15" customFormat="1" ht="12.75">
      <c r="A3748" s="79" t="s">
        <v>1923</v>
      </c>
    </row>
    <row r="3749" s="15" customFormat="1" ht="12.75">
      <c r="A3749" s="79" t="s">
        <v>1924</v>
      </c>
    </row>
    <row r="3750" s="15" customFormat="1" ht="12.75">
      <c r="A3750" s="79" t="s">
        <v>1925</v>
      </c>
    </row>
    <row r="3751" s="15" customFormat="1" ht="12.75">
      <c r="A3751" s="79" t="s">
        <v>1926</v>
      </c>
    </row>
    <row r="3752" s="15" customFormat="1" ht="12.75">
      <c r="A3752" s="79" t="s">
        <v>1927</v>
      </c>
    </row>
    <row r="3753" s="15" customFormat="1" ht="12.75">
      <c r="A3753" s="79" t="s">
        <v>1928</v>
      </c>
    </row>
    <row r="3754" spans="1:3" s="26" customFormat="1" ht="12.75">
      <c r="A3754" s="79" t="s">
        <v>1929</v>
      </c>
      <c r="B3754" s="15"/>
      <c r="C3754" s="15"/>
    </row>
    <row r="3755" spans="1:3" s="26" customFormat="1" ht="15">
      <c r="A3755" s="33"/>
      <c r="B3755" s="15"/>
      <c r="C3755" s="15"/>
    </row>
    <row r="3756" spans="1:3" s="26" customFormat="1" ht="15">
      <c r="A3756" s="33"/>
      <c r="B3756" s="15"/>
      <c r="C3756" s="15"/>
    </row>
    <row r="3757" spans="1:3" s="26" customFormat="1" ht="15">
      <c r="A3757" s="100" t="s">
        <v>1911</v>
      </c>
      <c r="B3757" s="15"/>
      <c r="C3757" s="15"/>
    </row>
    <row r="3758" spans="1:3" s="26" customFormat="1" ht="12.75">
      <c r="A3758" s="99" t="s">
        <v>988</v>
      </c>
      <c r="B3758" s="15"/>
      <c r="C3758" s="15"/>
    </row>
    <row r="3759" spans="1:3" s="26" customFormat="1" ht="12.75">
      <c r="A3759" s="99" t="s">
        <v>1912</v>
      </c>
      <c r="B3759" s="15"/>
      <c r="C3759" s="15"/>
    </row>
    <row r="3760" spans="1:3" s="26" customFormat="1" ht="12.75">
      <c r="A3760" s="99" t="s">
        <v>1913</v>
      </c>
      <c r="B3760" s="15"/>
      <c r="C3760" s="15"/>
    </row>
    <row r="3761" spans="1:3" s="26" customFormat="1" ht="12.75">
      <c r="A3761" s="99" t="s">
        <v>1914</v>
      </c>
      <c r="B3761" s="15"/>
      <c r="C3761" s="15"/>
    </row>
    <row r="3762" spans="1:3" s="26" customFormat="1" ht="12.75">
      <c r="A3762" s="99" t="s">
        <v>1915</v>
      </c>
      <c r="B3762" s="15"/>
      <c r="C3762" s="15"/>
    </row>
    <row r="3763" spans="1:3" s="26" customFormat="1" ht="12.75">
      <c r="A3763" s="99" t="s">
        <v>1916</v>
      </c>
      <c r="B3763" s="15"/>
      <c r="C3763" s="15"/>
    </row>
    <row r="3764" spans="1:3" s="26" customFormat="1" ht="12.75">
      <c r="A3764" s="99" t="s">
        <v>1917</v>
      </c>
      <c r="B3764" s="15"/>
      <c r="C3764" s="15"/>
    </row>
    <row r="3765" spans="1:3" s="26" customFormat="1" ht="12.75">
      <c r="A3765" s="99" t="s">
        <v>1918</v>
      </c>
      <c r="B3765" s="15"/>
      <c r="C3765" s="15"/>
    </row>
    <row r="3766" spans="1:3" s="26" customFormat="1" ht="12.75">
      <c r="A3766" s="99" t="s">
        <v>1680</v>
      </c>
      <c r="B3766" s="15"/>
      <c r="C3766" s="15"/>
    </row>
    <row r="3767" spans="1:3" s="26" customFormat="1" ht="15">
      <c r="A3767" s="33"/>
      <c r="B3767" s="15"/>
      <c r="C3767" s="15"/>
    </row>
    <row r="3768" spans="1:3" s="26" customFormat="1" ht="15">
      <c r="A3768" s="33"/>
      <c r="B3768" s="15"/>
      <c r="C3768" s="15"/>
    </row>
    <row r="3769" s="15" customFormat="1" ht="15">
      <c r="A3769" s="78" t="s">
        <v>1904</v>
      </c>
    </row>
    <row r="3770" s="15" customFormat="1" ht="12.75">
      <c r="A3770" s="79" t="s">
        <v>1905</v>
      </c>
    </row>
    <row r="3771" s="15" customFormat="1" ht="12.75">
      <c r="A3771" s="79" t="s">
        <v>1906</v>
      </c>
    </row>
    <row r="3772" s="15" customFormat="1" ht="12.75">
      <c r="A3772" s="79" t="s">
        <v>1907</v>
      </c>
    </row>
    <row r="3773" s="15" customFormat="1" ht="12.75">
      <c r="A3773" s="79" t="s">
        <v>1908</v>
      </c>
    </row>
    <row r="3774" s="15" customFormat="1" ht="12.75">
      <c r="A3774" s="79" t="s">
        <v>1909</v>
      </c>
    </row>
    <row r="3775" s="15" customFormat="1" ht="12.75">
      <c r="A3775" s="79" t="s">
        <v>1910</v>
      </c>
    </row>
    <row r="3776" s="15" customFormat="1" ht="12.75">
      <c r="A3776" s="79" t="s">
        <v>1209</v>
      </c>
    </row>
    <row r="3777" s="15" customFormat="1" ht="15">
      <c r="A3777" s="33"/>
    </row>
    <row r="3778" s="15" customFormat="1" ht="15">
      <c r="A3778" s="33"/>
    </row>
    <row r="3779" s="15" customFormat="1" ht="15">
      <c r="A3779" s="78" t="s">
        <v>1895</v>
      </c>
    </row>
    <row r="3780" s="15" customFormat="1" ht="12.75">
      <c r="A3780" s="79" t="s">
        <v>1896</v>
      </c>
    </row>
    <row r="3781" s="15" customFormat="1" ht="12.75">
      <c r="A3781" s="79" t="s">
        <v>1897</v>
      </c>
    </row>
    <row r="3782" spans="1:3" s="15" customFormat="1" ht="12.75">
      <c r="A3782" s="79" t="s">
        <v>1898</v>
      </c>
      <c r="C3782" s="26"/>
    </row>
    <row r="3783" spans="1:3" s="15" customFormat="1" ht="12.75">
      <c r="A3783" s="79" t="s">
        <v>1899</v>
      </c>
      <c r="C3783" s="26"/>
    </row>
    <row r="3784" spans="1:3" s="15" customFormat="1" ht="12.75">
      <c r="A3784" s="79" t="s">
        <v>1900</v>
      </c>
      <c r="C3784" s="26"/>
    </row>
    <row r="3785" spans="1:3" s="15" customFormat="1" ht="12.75">
      <c r="A3785" s="79" t="s">
        <v>1901</v>
      </c>
      <c r="C3785" s="26"/>
    </row>
    <row r="3786" spans="1:3" s="15" customFormat="1" ht="12.75">
      <c r="A3786" s="79" t="s">
        <v>1902</v>
      </c>
      <c r="C3786" s="26"/>
    </row>
    <row r="3787" spans="1:3" s="15" customFormat="1" ht="12.75">
      <c r="A3787" s="79" t="s">
        <v>1789</v>
      </c>
      <c r="C3787" s="26"/>
    </row>
    <row r="3788" spans="1:3" s="15" customFormat="1" ht="12.75">
      <c r="A3788" s="79" t="s">
        <v>1903</v>
      </c>
      <c r="C3788" s="26"/>
    </row>
    <row r="3789" spans="1:3" s="15" customFormat="1" ht="15">
      <c r="A3789" s="33"/>
      <c r="C3789" s="26"/>
    </row>
    <row r="3790" spans="1:3" s="15" customFormat="1" ht="15">
      <c r="A3790" s="33"/>
      <c r="C3790" s="26"/>
    </row>
    <row r="3791" spans="1:3" s="15" customFormat="1" ht="15">
      <c r="A3791" s="78" t="s">
        <v>1883</v>
      </c>
      <c r="C3791" s="26"/>
    </row>
    <row r="3792" spans="1:3" s="15" customFormat="1" ht="12.75">
      <c r="A3792" s="79" t="s">
        <v>1884</v>
      </c>
      <c r="C3792" s="26"/>
    </row>
    <row r="3793" spans="1:3" s="15" customFormat="1" ht="12.75">
      <c r="A3793" s="79" t="s">
        <v>1885</v>
      </c>
      <c r="C3793" s="26"/>
    </row>
    <row r="3794" spans="1:3" s="15" customFormat="1" ht="12.75">
      <c r="A3794" s="79" t="s">
        <v>1886</v>
      </c>
      <c r="C3794" s="26"/>
    </row>
    <row r="3795" spans="1:3" s="15" customFormat="1" ht="12.75">
      <c r="A3795" s="79" t="s">
        <v>1887</v>
      </c>
      <c r="C3795" s="26"/>
    </row>
    <row r="3796" spans="1:3" s="15" customFormat="1" ht="12.75">
      <c r="A3796" s="79" t="s">
        <v>1888</v>
      </c>
      <c r="C3796" s="26"/>
    </row>
    <row r="3797" s="15" customFormat="1" ht="12.75">
      <c r="A3797" s="79" t="s">
        <v>1889</v>
      </c>
    </row>
    <row r="3798" s="15" customFormat="1" ht="12.75">
      <c r="A3798" s="79" t="s">
        <v>1890</v>
      </c>
    </row>
    <row r="3799" s="15" customFormat="1" ht="12.75">
      <c r="A3799" s="79" t="s">
        <v>1891</v>
      </c>
    </row>
    <row r="3800" s="15" customFormat="1" ht="12.75">
      <c r="A3800" s="79" t="s">
        <v>1892</v>
      </c>
    </row>
    <row r="3801" spans="1:3" s="79" customFormat="1" ht="12.75">
      <c r="A3801" s="79" t="s">
        <v>1893</v>
      </c>
      <c r="B3801" s="15"/>
      <c r="C3801" s="15"/>
    </row>
    <row r="3802" spans="1:3" s="79" customFormat="1" ht="12.75">
      <c r="A3802" s="79" t="s">
        <v>1894</v>
      </c>
      <c r="B3802" s="15"/>
      <c r="C3802" s="15"/>
    </row>
    <row r="3803" spans="1:3" s="79" customFormat="1" ht="15">
      <c r="A3803" s="33"/>
      <c r="B3803" s="15"/>
      <c r="C3803" s="15"/>
    </row>
    <row r="3804" spans="1:3" s="79" customFormat="1" ht="15">
      <c r="A3804" s="33"/>
      <c r="B3804" s="15"/>
      <c r="C3804" s="15"/>
    </row>
    <row r="3805" spans="1:3" s="79" customFormat="1" ht="15">
      <c r="A3805" s="78" t="s">
        <v>1872</v>
      </c>
      <c r="B3805" s="15"/>
      <c r="C3805" s="15"/>
    </row>
    <row r="3806" spans="1:3" s="79" customFormat="1" ht="12.75">
      <c r="A3806" s="79" t="s">
        <v>840</v>
      </c>
      <c r="B3806" s="15"/>
      <c r="C3806" s="15"/>
    </row>
    <row r="3807" spans="1:3" s="79" customFormat="1" ht="12.75">
      <c r="A3807" s="79" t="s">
        <v>1873</v>
      </c>
      <c r="B3807" s="15"/>
      <c r="C3807" s="15"/>
    </row>
    <row r="3808" spans="1:3" s="79" customFormat="1" ht="12.75">
      <c r="A3808" s="79" t="s">
        <v>1874</v>
      </c>
      <c r="B3808" s="15"/>
      <c r="C3808" s="15"/>
    </row>
    <row r="3809" spans="1:3" s="79" customFormat="1" ht="12.75">
      <c r="A3809" s="79" t="s">
        <v>1875</v>
      </c>
      <c r="B3809" s="15"/>
      <c r="C3809" s="15"/>
    </row>
    <row r="3810" spans="1:3" s="79" customFormat="1" ht="12.75">
      <c r="A3810" s="79" t="s">
        <v>1876</v>
      </c>
      <c r="B3810" s="15"/>
      <c r="C3810" s="15"/>
    </row>
    <row r="3811" spans="1:3" s="79" customFormat="1" ht="12.75">
      <c r="A3811" s="79" t="s">
        <v>1877</v>
      </c>
      <c r="B3811" s="15"/>
      <c r="C3811" s="15"/>
    </row>
    <row r="3812" spans="1:3" s="79" customFormat="1" ht="12.75">
      <c r="A3812" s="79" t="s">
        <v>1878</v>
      </c>
      <c r="B3812" s="15"/>
      <c r="C3812" s="15"/>
    </row>
    <row r="3813" spans="1:3" s="79" customFormat="1" ht="12.75">
      <c r="A3813" s="79" t="s">
        <v>1879</v>
      </c>
      <c r="B3813" s="15"/>
      <c r="C3813" s="15"/>
    </row>
    <row r="3814" spans="1:3" s="79" customFormat="1" ht="12.75">
      <c r="A3814" s="79" t="s">
        <v>1880</v>
      </c>
      <c r="B3814" s="15"/>
      <c r="C3814" s="15"/>
    </row>
    <row r="3815" spans="1:3" s="79" customFormat="1" ht="12.75">
      <c r="A3815" s="79" t="s">
        <v>1881</v>
      </c>
      <c r="B3815" s="15"/>
      <c r="C3815" s="15"/>
    </row>
    <row r="3816" spans="1:3" s="79" customFormat="1" ht="12.75">
      <c r="A3816" s="79" t="s">
        <v>1882</v>
      </c>
      <c r="B3816" s="15"/>
      <c r="C3816" s="15"/>
    </row>
    <row r="3817" spans="1:3" s="79" customFormat="1" ht="15">
      <c r="A3817" s="33"/>
      <c r="B3817" s="15"/>
      <c r="C3817" s="15"/>
    </row>
    <row r="3818" spans="1:3" s="79" customFormat="1" ht="15">
      <c r="A3818" s="33"/>
      <c r="B3818" s="15"/>
      <c r="C3818" s="15"/>
    </row>
    <row r="3819" s="15" customFormat="1" ht="15">
      <c r="A3819" s="78" t="s">
        <v>1859</v>
      </c>
    </row>
    <row r="3820" spans="1:3" s="26" customFormat="1" ht="12.75">
      <c r="A3820" s="79" t="s">
        <v>1860</v>
      </c>
      <c r="B3820" s="15"/>
      <c r="C3820" s="15"/>
    </row>
    <row r="3821" spans="1:3" s="26" customFormat="1" ht="12.75">
      <c r="A3821" s="79" t="s">
        <v>1861</v>
      </c>
      <c r="B3821" s="15"/>
      <c r="C3821" s="15"/>
    </row>
    <row r="3822" spans="1:3" s="26" customFormat="1" ht="12.75">
      <c r="A3822" s="79" t="s">
        <v>1862</v>
      </c>
      <c r="B3822" s="15"/>
      <c r="C3822" s="15"/>
    </row>
    <row r="3823" spans="1:3" s="26" customFormat="1" ht="12.75">
      <c r="A3823" s="79" t="s">
        <v>1863</v>
      </c>
      <c r="B3823" s="15"/>
      <c r="C3823" s="15"/>
    </row>
    <row r="3824" spans="1:3" s="26" customFormat="1" ht="12.75">
      <c r="A3824" s="79" t="s">
        <v>1725</v>
      </c>
      <c r="B3824" s="15"/>
      <c r="C3824" s="15"/>
    </row>
    <row r="3825" spans="1:3" s="26" customFormat="1" ht="12.75">
      <c r="A3825" s="79" t="s">
        <v>1864</v>
      </c>
      <c r="B3825" s="15"/>
      <c r="C3825" s="15"/>
    </row>
    <row r="3826" spans="1:3" s="26" customFormat="1" ht="12.75">
      <c r="A3826" s="79" t="s">
        <v>1865</v>
      </c>
      <c r="B3826" s="15"/>
      <c r="C3826" s="15"/>
    </row>
    <row r="3827" spans="1:3" s="26" customFormat="1" ht="12.75">
      <c r="A3827" s="79" t="s">
        <v>1866</v>
      </c>
      <c r="B3827" s="15"/>
      <c r="C3827" s="15"/>
    </row>
    <row r="3828" s="15" customFormat="1" ht="12.75">
      <c r="A3828" s="79" t="s">
        <v>1867</v>
      </c>
    </row>
    <row r="3829" spans="1:3" s="15" customFormat="1" ht="12.75">
      <c r="A3829" s="79" t="s">
        <v>1868</v>
      </c>
      <c r="C3829" s="79"/>
    </row>
    <row r="3830" spans="1:3" s="15" customFormat="1" ht="12.75">
      <c r="A3830" s="79" t="s">
        <v>1869</v>
      </c>
      <c r="C3830" s="79"/>
    </row>
    <row r="3831" spans="1:3" s="15" customFormat="1" ht="12.75">
      <c r="A3831" s="79" t="s">
        <v>1870</v>
      </c>
      <c r="C3831" s="79"/>
    </row>
    <row r="3832" spans="1:3" s="15" customFormat="1" ht="12.75">
      <c r="A3832" s="79" t="s">
        <v>1871</v>
      </c>
      <c r="C3832" s="79"/>
    </row>
    <row r="3833" spans="1:3" s="15" customFormat="1" ht="12.75">
      <c r="A3833" s="79" t="s">
        <v>1315</v>
      </c>
      <c r="C3833" s="79"/>
    </row>
    <row r="3834" spans="1:3" s="15" customFormat="1" ht="15">
      <c r="A3834" s="33"/>
      <c r="C3834" s="79"/>
    </row>
    <row r="3835" spans="1:3" s="15" customFormat="1" ht="15">
      <c r="A3835" s="33"/>
      <c r="C3835" s="79"/>
    </row>
    <row r="3836" spans="1:3" s="15" customFormat="1" ht="15">
      <c r="A3836" s="78" t="s">
        <v>1846</v>
      </c>
      <c r="C3836" s="79"/>
    </row>
    <row r="3837" spans="1:3" s="15" customFormat="1" ht="12.75">
      <c r="A3837" s="79" t="s">
        <v>1847</v>
      </c>
      <c r="C3837" s="79"/>
    </row>
    <row r="3838" spans="1:3" s="15" customFormat="1" ht="12.75">
      <c r="A3838" s="79" t="s">
        <v>1848</v>
      </c>
      <c r="C3838" s="79"/>
    </row>
    <row r="3839" spans="1:3" s="15" customFormat="1" ht="12.75">
      <c r="A3839" s="79" t="s">
        <v>1849</v>
      </c>
      <c r="C3839" s="79"/>
    </row>
    <row r="3840" spans="1:3" s="15" customFormat="1" ht="12.75">
      <c r="A3840" s="79" t="s">
        <v>1850</v>
      </c>
      <c r="C3840" s="79"/>
    </row>
    <row r="3841" spans="1:3" s="15" customFormat="1" ht="12.75">
      <c r="A3841" s="79" t="s">
        <v>1851</v>
      </c>
      <c r="C3841" s="79"/>
    </row>
    <row r="3842" spans="1:3" s="15" customFormat="1" ht="12.75">
      <c r="A3842" s="79" t="s">
        <v>1852</v>
      </c>
      <c r="C3842" s="79"/>
    </row>
    <row r="3843" spans="1:3" s="15" customFormat="1" ht="12.75">
      <c r="A3843" s="79" t="s">
        <v>1853</v>
      </c>
      <c r="C3843" s="79"/>
    </row>
    <row r="3844" spans="1:3" s="15" customFormat="1" ht="12.75">
      <c r="A3844" s="79" t="s">
        <v>1854</v>
      </c>
      <c r="C3844" s="79"/>
    </row>
    <row r="3845" spans="1:3" s="15" customFormat="1" ht="12.75">
      <c r="A3845" s="79" t="s">
        <v>1855</v>
      </c>
      <c r="C3845" s="79"/>
    </row>
    <row r="3846" spans="1:3" s="15" customFormat="1" ht="12.75">
      <c r="A3846" s="79" t="s">
        <v>1856</v>
      </c>
      <c r="C3846" s="79"/>
    </row>
    <row r="3847" s="15" customFormat="1" ht="12.75">
      <c r="A3847" s="79" t="s">
        <v>1857</v>
      </c>
    </row>
    <row r="3848" spans="1:3" s="15" customFormat="1" ht="12.75">
      <c r="A3848" s="79" t="s">
        <v>1858</v>
      </c>
      <c r="C3848" s="26"/>
    </row>
    <row r="3849" spans="1:3" s="15" customFormat="1" ht="15">
      <c r="A3849" s="33"/>
      <c r="C3849" s="26"/>
    </row>
    <row r="3850" spans="1:3" s="15" customFormat="1" ht="15">
      <c r="A3850" s="33"/>
      <c r="C3850" s="26"/>
    </row>
    <row r="3851" spans="1:3" s="15" customFormat="1" ht="15">
      <c r="A3851" s="78" t="s">
        <v>1828</v>
      </c>
      <c r="C3851" s="26"/>
    </row>
    <row r="3852" spans="1:3" s="15" customFormat="1" ht="12.75">
      <c r="A3852" s="79" t="s">
        <v>1829</v>
      </c>
      <c r="C3852" s="26"/>
    </row>
    <row r="3853" spans="1:3" s="15" customFormat="1" ht="12.75">
      <c r="A3853" s="79" t="s">
        <v>1830</v>
      </c>
      <c r="C3853" s="26"/>
    </row>
    <row r="3854" spans="1:3" s="15" customFormat="1" ht="12.75">
      <c r="A3854" s="79" t="s">
        <v>1831</v>
      </c>
      <c r="C3854" s="26"/>
    </row>
    <row r="3855" spans="1:3" s="15" customFormat="1" ht="12.75">
      <c r="A3855" s="79" t="s">
        <v>1832</v>
      </c>
      <c r="C3855" s="26"/>
    </row>
    <row r="3856" s="15" customFormat="1" ht="12.75">
      <c r="A3856" s="79" t="s">
        <v>1833</v>
      </c>
    </row>
    <row r="3857" s="15" customFormat="1" ht="12.75">
      <c r="A3857" s="79" t="s">
        <v>1834</v>
      </c>
    </row>
    <row r="3858" s="15" customFormat="1" ht="12.75">
      <c r="A3858" s="79" t="s">
        <v>1835</v>
      </c>
    </row>
    <row r="3859" s="15" customFormat="1" ht="12.75">
      <c r="A3859" s="79" t="s">
        <v>1836</v>
      </c>
    </row>
    <row r="3860" s="15" customFormat="1" ht="12.75">
      <c r="A3860" s="79" t="s">
        <v>1837</v>
      </c>
    </row>
    <row r="3861" s="15" customFormat="1" ht="12.75">
      <c r="A3861" s="79" t="s">
        <v>1838</v>
      </c>
    </row>
    <row r="3862" s="15" customFormat="1" ht="12.75">
      <c r="A3862" s="79" t="s">
        <v>1839</v>
      </c>
    </row>
    <row r="3863" s="15" customFormat="1" ht="12.75">
      <c r="A3863" s="79" t="s">
        <v>1840</v>
      </c>
    </row>
    <row r="3864" s="15" customFormat="1" ht="12.75">
      <c r="A3864" s="79" t="s">
        <v>1841</v>
      </c>
    </row>
    <row r="3865" s="15" customFormat="1" ht="12.75">
      <c r="A3865" s="79" t="s">
        <v>1842</v>
      </c>
    </row>
    <row r="3866" s="15" customFormat="1" ht="12.75">
      <c r="A3866" s="79" t="s">
        <v>1843</v>
      </c>
    </row>
    <row r="3867" s="15" customFormat="1" ht="12.75">
      <c r="A3867" s="79" t="s">
        <v>1844</v>
      </c>
    </row>
    <row r="3868" s="15" customFormat="1" ht="12.75">
      <c r="A3868" s="79" t="s">
        <v>1845</v>
      </c>
    </row>
    <row r="3869" s="15" customFormat="1" ht="14.25">
      <c r="A3869" s="80"/>
    </row>
    <row r="3870" s="15" customFormat="1" ht="14.25">
      <c r="A3870" s="80"/>
    </row>
    <row r="3871" s="15" customFormat="1" ht="15">
      <c r="A3871" s="78" t="s">
        <v>1827</v>
      </c>
    </row>
    <row r="3872" s="15" customFormat="1" ht="12.75">
      <c r="A3872" s="79" t="s">
        <v>1812</v>
      </c>
    </row>
    <row r="3873" s="15" customFormat="1" ht="12.75">
      <c r="A3873" s="79" t="s">
        <v>1813</v>
      </c>
    </row>
    <row r="3874" s="15" customFormat="1" ht="12.75">
      <c r="A3874" s="79" t="s">
        <v>1814</v>
      </c>
    </row>
    <row r="3875" s="15" customFormat="1" ht="12.75">
      <c r="A3875" s="79" t="s">
        <v>1815</v>
      </c>
    </row>
    <row r="3876" s="15" customFormat="1" ht="12.75">
      <c r="A3876" s="79" t="s">
        <v>1816</v>
      </c>
    </row>
    <row r="3877" s="15" customFormat="1" ht="12.75">
      <c r="A3877" s="79" t="s">
        <v>1459</v>
      </c>
    </row>
    <row r="3878" s="15" customFormat="1" ht="12.75">
      <c r="A3878" s="79" t="s">
        <v>1817</v>
      </c>
    </row>
    <row r="3879" s="15" customFormat="1" ht="12.75">
      <c r="A3879" s="79" t="s">
        <v>1818</v>
      </c>
    </row>
    <row r="3880" s="15" customFormat="1" ht="12.75">
      <c r="A3880" s="79" t="s">
        <v>1819</v>
      </c>
    </row>
    <row r="3881" s="15" customFormat="1" ht="12.75">
      <c r="A3881" s="79" t="s">
        <v>1820</v>
      </c>
    </row>
    <row r="3882" s="15" customFormat="1" ht="12.75">
      <c r="A3882" s="79" t="s">
        <v>1821</v>
      </c>
    </row>
    <row r="3883" s="15" customFormat="1" ht="12.75">
      <c r="A3883" s="79" t="s">
        <v>1822</v>
      </c>
    </row>
    <row r="3884" s="15" customFormat="1" ht="12.75">
      <c r="A3884" s="79" t="s">
        <v>1823</v>
      </c>
    </row>
    <row r="3885" s="15" customFormat="1" ht="12.75">
      <c r="A3885" s="79" t="s">
        <v>1824</v>
      </c>
    </row>
    <row r="3886" s="15" customFormat="1" ht="12.75">
      <c r="A3886" s="79" t="s">
        <v>1825</v>
      </c>
    </row>
    <row r="3887" s="15" customFormat="1" ht="12.75">
      <c r="A3887" s="79" t="s">
        <v>1826</v>
      </c>
    </row>
    <row r="3888" s="15" customFormat="1" ht="15">
      <c r="A3888" s="78"/>
    </row>
    <row r="3889" s="15" customFormat="1" ht="15">
      <c r="A3889" s="78"/>
    </row>
    <row r="3890" s="15" customFormat="1" ht="15">
      <c r="A3890" s="78" t="s">
        <v>1799</v>
      </c>
    </row>
    <row r="3891" s="15" customFormat="1" ht="12.75">
      <c r="A3891" s="79" t="s">
        <v>1800</v>
      </c>
    </row>
    <row r="3892" s="15" customFormat="1" ht="12.75">
      <c r="A3892" s="79" t="s">
        <v>1801</v>
      </c>
    </row>
    <row r="3893" s="15" customFormat="1" ht="12.75">
      <c r="A3893" s="79" t="s">
        <v>1802</v>
      </c>
    </row>
    <row r="3894" s="15" customFormat="1" ht="12.75">
      <c r="A3894" s="79" t="s">
        <v>1803</v>
      </c>
    </row>
    <row r="3895" s="15" customFormat="1" ht="12.75">
      <c r="A3895" s="79" t="s">
        <v>1804</v>
      </c>
    </row>
    <row r="3896" s="15" customFormat="1" ht="12.75">
      <c r="A3896" s="79" t="s">
        <v>1805</v>
      </c>
    </row>
    <row r="3897" s="15" customFormat="1" ht="12.75">
      <c r="A3897" s="79" t="s">
        <v>1706</v>
      </c>
    </row>
    <row r="3898" s="15" customFormat="1" ht="12.75">
      <c r="A3898" s="79" t="s">
        <v>1806</v>
      </c>
    </row>
    <row r="3899" s="15" customFormat="1" ht="12.75">
      <c r="A3899" s="79" t="s">
        <v>1807</v>
      </c>
    </row>
    <row r="3900" s="15" customFormat="1" ht="12.75">
      <c r="A3900" s="79" t="s">
        <v>1808</v>
      </c>
    </row>
    <row r="3901" s="15" customFormat="1" ht="12.75">
      <c r="A3901" s="79" t="s">
        <v>1809</v>
      </c>
    </row>
    <row r="3902" s="15" customFormat="1" ht="12.75">
      <c r="A3902" s="79" t="s">
        <v>1810</v>
      </c>
    </row>
    <row r="3903" s="15" customFormat="1" ht="12.75">
      <c r="A3903" s="79" t="s">
        <v>1811</v>
      </c>
    </row>
    <row r="3904" s="15" customFormat="1" ht="15">
      <c r="A3904" s="33"/>
    </row>
    <row r="3905" s="15" customFormat="1" ht="15">
      <c r="A3905" s="33"/>
    </row>
    <row r="3906" s="15" customFormat="1" ht="15">
      <c r="A3906" s="96" t="s">
        <v>1790</v>
      </c>
    </row>
    <row r="3907" s="15" customFormat="1" ht="12.75">
      <c r="A3907" s="82" t="s">
        <v>1791</v>
      </c>
    </row>
    <row r="3908" s="15" customFormat="1" ht="12.75">
      <c r="A3908" s="82" t="s">
        <v>1792</v>
      </c>
    </row>
    <row r="3909" s="15" customFormat="1" ht="12.75">
      <c r="A3909" s="82" t="s">
        <v>1793</v>
      </c>
    </row>
    <row r="3910" s="15" customFormat="1" ht="12.75">
      <c r="A3910" s="82" t="s">
        <v>1794</v>
      </c>
    </row>
    <row r="3911" spans="1:3" s="26" customFormat="1" ht="12.75">
      <c r="A3911" s="82" t="s">
        <v>1795</v>
      </c>
      <c r="B3911" s="15"/>
      <c r="C3911" s="15"/>
    </row>
    <row r="3912" spans="1:3" s="26" customFormat="1" ht="12.75">
      <c r="A3912" s="82" t="s">
        <v>1796</v>
      </c>
      <c r="B3912" s="15"/>
      <c r="C3912" s="15"/>
    </row>
    <row r="3913" spans="1:3" s="26" customFormat="1" ht="12.75">
      <c r="A3913" s="82" t="s">
        <v>1797</v>
      </c>
      <c r="B3913" s="15"/>
      <c r="C3913" s="15"/>
    </row>
    <row r="3914" spans="1:3" s="26" customFormat="1" ht="15">
      <c r="A3914" s="33"/>
      <c r="B3914" s="15"/>
      <c r="C3914" s="15"/>
    </row>
    <row r="3915" spans="1:3" s="26" customFormat="1" ht="15">
      <c r="A3915" s="33"/>
      <c r="B3915" s="15"/>
      <c r="C3915" s="15"/>
    </row>
    <row r="3916" spans="1:3" s="26" customFormat="1" ht="15">
      <c r="A3916" s="96" t="s">
        <v>1784</v>
      </c>
      <c r="B3916" s="15"/>
      <c r="C3916" s="15"/>
    </row>
    <row r="3917" spans="1:3" s="26" customFormat="1" ht="12.75">
      <c r="A3917" s="82" t="s">
        <v>1785</v>
      </c>
      <c r="B3917" s="15"/>
      <c r="C3917" s="15"/>
    </row>
    <row r="3918" spans="1:3" s="26" customFormat="1" ht="12.75">
      <c r="A3918" s="82" t="s">
        <v>1786</v>
      </c>
      <c r="B3918" s="15"/>
      <c r="C3918" s="15"/>
    </row>
    <row r="3919" spans="1:3" s="26" customFormat="1" ht="12.75">
      <c r="A3919" s="82" t="s">
        <v>1604</v>
      </c>
      <c r="B3919" s="15"/>
      <c r="C3919" s="15"/>
    </row>
    <row r="3920" spans="1:3" s="26" customFormat="1" ht="12.75">
      <c r="A3920" s="82" t="s">
        <v>1787</v>
      </c>
      <c r="B3920" s="15"/>
      <c r="C3920" s="15"/>
    </row>
    <row r="3921" spans="1:3" s="26" customFormat="1" ht="12.75">
      <c r="A3921" s="95" t="s">
        <v>1788</v>
      </c>
      <c r="B3921" s="15"/>
      <c r="C3921" s="15"/>
    </row>
    <row r="3922" spans="1:3" s="26" customFormat="1" ht="12.75">
      <c r="A3922" s="82" t="s">
        <v>1789</v>
      </c>
      <c r="B3922" s="15"/>
      <c r="C3922" s="15"/>
    </row>
    <row r="3923" spans="1:3" s="26" customFormat="1" ht="12.75">
      <c r="A3923" s="82" t="s">
        <v>1599</v>
      </c>
      <c r="B3923" s="15"/>
      <c r="C3923" s="15"/>
    </row>
    <row r="3924" spans="1:3" s="26" customFormat="1" ht="15">
      <c r="A3924" s="33"/>
      <c r="B3924" s="15"/>
      <c r="C3924" s="15"/>
    </row>
    <row r="3925" spans="1:3" s="26" customFormat="1" ht="15">
      <c r="A3925" s="33"/>
      <c r="B3925" s="15"/>
      <c r="C3925" s="15"/>
    </row>
    <row r="3926" spans="1:3" s="26" customFormat="1" ht="15">
      <c r="A3926" s="78" t="s">
        <v>1773</v>
      </c>
      <c r="B3926" s="15"/>
      <c r="C3926" s="15"/>
    </row>
    <row r="3927" spans="1:3" s="26" customFormat="1" ht="12.75">
      <c r="A3927" s="79" t="s">
        <v>1774</v>
      </c>
      <c r="B3927" s="15"/>
      <c r="C3927" s="15"/>
    </row>
    <row r="3928" spans="1:3" s="26" customFormat="1" ht="12.75">
      <c r="A3928" s="79" t="s">
        <v>1775</v>
      </c>
      <c r="B3928" s="15"/>
      <c r="C3928" s="15"/>
    </row>
    <row r="3929" spans="1:3" s="26" customFormat="1" ht="12.75">
      <c r="A3929" s="79" t="s">
        <v>1776</v>
      </c>
      <c r="B3929" s="15"/>
      <c r="C3929" s="15"/>
    </row>
    <row r="3930" spans="1:3" s="26" customFormat="1" ht="12.75">
      <c r="A3930" s="79" t="s">
        <v>1622</v>
      </c>
      <c r="B3930" s="15"/>
      <c r="C3930" s="15"/>
    </row>
    <row r="3931" spans="1:3" s="26" customFormat="1" ht="12.75">
      <c r="A3931" s="79" t="s">
        <v>1777</v>
      </c>
      <c r="B3931" s="15"/>
      <c r="C3931" s="15"/>
    </row>
    <row r="3932" s="15" customFormat="1" ht="12.75">
      <c r="A3932" s="79" t="s">
        <v>1778</v>
      </c>
    </row>
    <row r="3933" s="15" customFormat="1" ht="12.75">
      <c r="A3933" s="79" t="s">
        <v>1779</v>
      </c>
    </row>
    <row r="3934" s="15" customFormat="1" ht="12.75">
      <c r="A3934" s="79" t="s">
        <v>1780</v>
      </c>
    </row>
    <row r="3935" spans="1:2" s="15" customFormat="1" ht="12.75">
      <c r="A3935" s="79" t="s">
        <v>1781</v>
      </c>
      <c r="B3935" s="79"/>
    </row>
    <row r="3936" spans="1:2" s="15" customFormat="1" ht="12.75">
      <c r="A3936" s="79" t="s">
        <v>1782</v>
      </c>
      <c r="B3936" s="79"/>
    </row>
    <row r="3937" spans="1:2" s="15" customFormat="1" ht="15">
      <c r="A3937" s="33"/>
      <c r="B3937" s="79"/>
    </row>
    <row r="3938" spans="1:2" s="15" customFormat="1" ht="15">
      <c r="A3938" s="33"/>
      <c r="B3938" s="79"/>
    </row>
    <row r="3939" spans="1:3" s="15" customFormat="1" ht="15">
      <c r="A3939" s="84" t="s">
        <v>1761</v>
      </c>
      <c r="B3939" s="79"/>
      <c r="C3939" s="26"/>
    </row>
    <row r="3940" spans="1:3" s="15" customFormat="1" ht="12.75">
      <c r="A3940" s="5" t="s">
        <v>1762</v>
      </c>
      <c r="B3940" s="79"/>
      <c r="C3940" s="26"/>
    </row>
    <row r="3941" spans="1:3" s="15" customFormat="1" ht="12.75">
      <c r="A3941" s="5" t="s">
        <v>1763</v>
      </c>
      <c r="B3941" s="79"/>
      <c r="C3941" s="26"/>
    </row>
    <row r="3942" spans="1:3" s="15" customFormat="1" ht="12.75">
      <c r="A3942" s="5" t="s">
        <v>1764</v>
      </c>
      <c r="B3942" s="79"/>
      <c r="C3942" s="26"/>
    </row>
    <row r="3943" spans="1:3" s="15" customFormat="1" ht="12.75">
      <c r="A3943" s="5" t="s">
        <v>1765</v>
      </c>
      <c r="B3943" s="79"/>
      <c r="C3943" s="26"/>
    </row>
    <row r="3944" spans="1:3" s="15" customFormat="1" ht="12.75">
      <c r="A3944" s="5" t="s">
        <v>1766</v>
      </c>
      <c r="B3944" s="79"/>
      <c r="C3944" s="26"/>
    </row>
    <row r="3945" spans="1:3" s="15" customFormat="1" ht="12.75">
      <c r="A3945" s="5" t="s">
        <v>1767</v>
      </c>
      <c r="B3945" s="79"/>
      <c r="C3945" s="26"/>
    </row>
    <row r="3946" spans="1:3" s="15" customFormat="1" ht="12.75">
      <c r="A3946" s="5" t="s">
        <v>1768</v>
      </c>
      <c r="B3946" s="79"/>
      <c r="C3946" s="26"/>
    </row>
    <row r="3947" spans="1:3" s="15" customFormat="1" ht="12.75">
      <c r="A3947" s="5" t="s">
        <v>1769</v>
      </c>
      <c r="B3947" s="79"/>
      <c r="C3947" s="26"/>
    </row>
    <row r="3948" spans="1:3" s="15" customFormat="1" ht="12.75">
      <c r="A3948" s="5" t="s">
        <v>1770</v>
      </c>
      <c r="B3948" s="79"/>
      <c r="C3948" s="26"/>
    </row>
    <row r="3949" spans="1:3" s="15" customFormat="1" ht="15">
      <c r="A3949" s="33"/>
      <c r="B3949" s="79"/>
      <c r="C3949" s="26"/>
    </row>
    <row r="3950" spans="1:3" s="15" customFormat="1" ht="15">
      <c r="A3950" s="33"/>
      <c r="B3950" s="79"/>
      <c r="C3950" s="26"/>
    </row>
    <row r="3951" spans="1:3" s="15" customFormat="1" ht="15">
      <c r="A3951" s="78" t="s">
        <v>1748</v>
      </c>
      <c r="C3951" s="26"/>
    </row>
    <row r="3952" spans="1:3" s="15" customFormat="1" ht="12.75">
      <c r="A3952" s="79" t="s">
        <v>1749</v>
      </c>
      <c r="C3952" s="26"/>
    </row>
    <row r="3953" spans="1:3" s="15" customFormat="1" ht="12.75">
      <c r="A3953" s="79" t="s">
        <v>1750</v>
      </c>
      <c r="C3953" s="26"/>
    </row>
    <row r="3954" spans="1:3" s="15" customFormat="1" ht="12.75">
      <c r="A3954" s="79" t="s">
        <v>1552</v>
      </c>
      <c r="C3954" s="26"/>
    </row>
    <row r="3955" spans="1:3" s="15" customFormat="1" ht="12.75">
      <c r="A3955" s="79" t="s">
        <v>1751</v>
      </c>
      <c r="C3955" s="26"/>
    </row>
    <row r="3956" spans="1:3" s="15" customFormat="1" ht="12.75">
      <c r="A3956" s="79" t="s">
        <v>1752</v>
      </c>
      <c r="C3956" s="26"/>
    </row>
    <row r="3957" spans="1:3" s="15" customFormat="1" ht="12.75">
      <c r="A3957" s="79" t="s">
        <v>1594</v>
      </c>
      <c r="C3957" s="26"/>
    </row>
    <row r="3958" spans="1:3" s="15" customFormat="1" ht="12.75">
      <c r="A3958" s="79" t="s">
        <v>1753</v>
      </c>
      <c r="C3958" s="26"/>
    </row>
    <row r="3959" spans="1:3" s="15" customFormat="1" ht="12.75">
      <c r="A3959" s="79" t="s">
        <v>1754</v>
      </c>
      <c r="C3959" s="26"/>
    </row>
    <row r="3960" s="15" customFormat="1" ht="12.75">
      <c r="A3960" s="79" t="s">
        <v>1755</v>
      </c>
    </row>
    <row r="3961" s="15" customFormat="1" ht="12.75">
      <c r="A3961" s="79" t="s">
        <v>1756</v>
      </c>
    </row>
    <row r="3962" s="15" customFormat="1" ht="12.75">
      <c r="A3962" s="79" t="s">
        <v>1757</v>
      </c>
    </row>
    <row r="3963" s="15" customFormat="1" ht="12.75">
      <c r="A3963" s="79" t="s">
        <v>1563</v>
      </c>
    </row>
    <row r="3964" s="15" customFormat="1" ht="12.75">
      <c r="A3964" s="79" t="s">
        <v>1758</v>
      </c>
    </row>
    <row r="3965" s="15" customFormat="1" ht="12.75">
      <c r="A3965" s="79" t="s">
        <v>1759</v>
      </c>
    </row>
    <row r="3966" s="15" customFormat="1" ht="12.75">
      <c r="A3966" s="79" t="s">
        <v>1760</v>
      </c>
    </row>
    <row r="3967" s="15" customFormat="1" ht="15">
      <c r="A3967" s="33"/>
    </row>
    <row r="3968" s="15" customFormat="1" ht="15">
      <c r="A3968" s="33"/>
    </row>
    <row r="3969" s="15" customFormat="1" ht="15">
      <c r="A3969" s="78" t="s">
        <v>1736</v>
      </c>
    </row>
    <row r="3970" s="15" customFormat="1" ht="12.75">
      <c r="A3970" s="79" t="s">
        <v>1366</v>
      </c>
    </row>
    <row r="3971" s="15" customFormat="1" ht="12.75">
      <c r="A3971" s="79" t="s">
        <v>1737</v>
      </c>
    </row>
    <row r="3972" s="15" customFormat="1" ht="12.75">
      <c r="A3972" s="79" t="s">
        <v>1738</v>
      </c>
    </row>
    <row r="3973" s="15" customFormat="1" ht="12.75">
      <c r="A3973" s="79" t="s">
        <v>1739</v>
      </c>
    </row>
    <row r="3974" s="15" customFormat="1" ht="12.75">
      <c r="A3974" s="79" t="s">
        <v>1740</v>
      </c>
    </row>
    <row r="3975" s="15" customFormat="1" ht="12.75">
      <c r="A3975" s="79" t="s">
        <v>1741</v>
      </c>
    </row>
    <row r="3976" s="15" customFormat="1" ht="12.75">
      <c r="A3976" s="79" t="s">
        <v>1742</v>
      </c>
    </row>
    <row r="3977" s="15" customFormat="1" ht="12.75">
      <c r="A3977" s="79" t="s">
        <v>1743</v>
      </c>
    </row>
    <row r="3978" s="15" customFormat="1" ht="12.75">
      <c r="A3978" s="79" t="s">
        <v>1744</v>
      </c>
    </row>
    <row r="3979" s="15" customFormat="1" ht="12.75">
      <c r="A3979" s="79" t="s">
        <v>1745</v>
      </c>
    </row>
    <row r="3980" s="15" customFormat="1" ht="12.75">
      <c r="A3980" s="79" t="s">
        <v>1746</v>
      </c>
    </row>
    <row r="3981" s="15" customFormat="1" ht="12.75">
      <c r="A3981" s="79" t="s">
        <v>1747</v>
      </c>
    </row>
    <row r="3982" s="15" customFormat="1" ht="15">
      <c r="A3982" s="33"/>
    </row>
    <row r="3983" spans="1:2" s="15" customFormat="1" ht="15">
      <c r="A3983" s="33"/>
      <c r="B3983" s="79"/>
    </row>
    <row r="3984" spans="1:2" s="15" customFormat="1" ht="15">
      <c r="A3984" s="78" t="s">
        <v>1723</v>
      </c>
      <c r="B3984" s="79"/>
    </row>
    <row r="3985" spans="1:2" s="15" customFormat="1" ht="12.75">
      <c r="A3985" s="79" t="s">
        <v>1724</v>
      </c>
      <c r="B3985" s="79"/>
    </row>
    <row r="3986" spans="1:2" s="15" customFormat="1" ht="12.75">
      <c r="A3986" s="79" t="s">
        <v>1476</v>
      </c>
      <c r="B3986" s="79"/>
    </row>
    <row r="3987" spans="1:2" s="15" customFormat="1" ht="12.75">
      <c r="A3987" s="79" t="s">
        <v>1725</v>
      </c>
      <c r="B3987" s="79"/>
    </row>
    <row r="3988" spans="1:2" s="15" customFormat="1" ht="12.75">
      <c r="A3988" s="79" t="s">
        <v>1726</v>
      </c>
      <c r="B3988" s="79"/>
    </row>
    <row r="3989" spans="1:2" s="15" customFormat="1" ht="12.75">
      <c r="A3989" s="79" t="s">
        <v>1727</v>
      </c>
      <c r="B3989" s="79"/>
    </row>
    <row r="3990" spans="1:2" s="15" customFormat="1" ht="12.75">
      <c r="A3990" s="79" t="s">
        <v>1728</v>
      </c>
      <c r="B3990" s="79"/>
    </row>
    <row r="3991" spans="1:2" s="15" customFormat="1" ht="12.75">
      <c r="A3991" s="79" t="s">
        <v>1729</v>
      </c>
      <c r="B3991" s="79"/>
    </row>
    <row r="3992" spans="1:2" s="15" customFormat="1" ht="12.75">
      <c r="A3992" s="79" t="s">
        <v>1730</v>
      </c>
      <c r="B3992" s="79"/>
    </row>
    <row r="3993" spans="1:2" s="15" customFormat="1" ht="12.75">
      <c r="A3993" s="79" t="s">
        <v>1731</v>
      </c>
      <c r="B3993" s="79"/>
    </row>
    <row r="3994" spans="1:2" s="15" customFormat="1" ht="12.75">
      <c r="A3994" s="79" t="s">
        <v>1732</v>
      </c>
      <c r="B3994" s="79"/>
    </row>
    <row r="3995" spans="1:2" s="15" customFormat="1" ht="12.75">
      <c r="A3995" s="79" t="s">
        <v>1733</v>
      </c>
      <c r="B3995" s="79"/>
    </row>
    <row r="3996" spans="1:2" s="15" customFormat="1" ht="12.75">
      <c r="A3996" s="79" t="s">
        <v>1671</v>
      </c>
      <c r="B3996" s="79"/>
    </row>
    <row r="3997" spans="1:2" s="15" customFormat="1" ht="12.75">
      <c r="A3997" s="79" t="s">
        <v>1734</v>
      </c>
      <c r="B3997" s="79"/>
    </row>
    <row r="3998" spans="1:2" s="15" customFormat="1" ht="12.75">
      <c r="A3998" s="79" t="s">
        <v>1735</v>
      </c>
      <c r="B3998" s="79"/>
    </row>
    <row r="3999" spans="1:2" s="15" customFormat="1" ht="15">
      <c r="A3999" s="33"/>
      <c r="B3999" s="79"/>
    </row>
    <row r="4000" spans="1:2" s="15" customFormat="1" ht="15">
      <c r="A4000" s="33"/>
      <c r="B4000" s="79"/>
    </row>
    <row r="4001" s="15" customFormat="1" ht="15">
      <c r="A4001" s="78" t="s">
        <v>1715</v>
      </c>
    </row>
    <row r="4002" spans="1:2" s="15" customFormat="1" ht="12.75">
      <c r="A4002" s="79" t="s">
        <v>1716</v>
      </c>
      <c r="B4002" s="26"/>
    </row>
    <row r="4003" spans="1:2" s="15" customFormat="1" ht="12.75">
      <c r="A4003" s="79" t="s">
        <v>1717</v>
      </c>
      <c r="B4003" s="26"/>
    </row>
    <row r="4004" spans="1:2" s="15" customFormat="1" ht="12.75">
      <c r="A4004" s="79" t="s">
        <v>1718</v>
      </c>
      <c r="B4004" s="26"/>
    </row>
    <row r="4005" spans="1:2" s="15" customFormat="1" ht="12.75">
      <c r="A4005" s="79" t="s">
        <v>1719</v>
      </c>
      <c r="B4005" s="26"/>
    </row>
    <row r="4006" spans="1:2" s="15" customFormat="1" ht="12.75">
      <c r="A4006" s="79" t="s">
        <v>1720</v>
      </c>
      <c r="B4006" s="26"/>
    </row>
    <row r="4007" spans="1:2" s="15" customFormat="1" ht="12.75">
      <c r="A4007" s="79" t="s">
        <v>1721</v>
      </c>
      <c r="B4007" s="26"/>
    </row>
    <row r="4008" spans="1:2" s="15" customFormat="1" ht="12.75">
      <c r="A4008" s="79" t="s">
        <v>1722</v>
      </c>
      <c r="B4008" s="26"/>
    </row>
    <row r="4009" spans="1:2" s="15" customFormat="1" ht="15">
      <c r="A4009" s="33"/>
      <c r="B4009" s="26"/>
    </row>
    <row r="4010" s="15" customFormat="1" ht="15">
      <c r="A4010" s="33"/>
    </row>
    <row r="4011" s="15" customFormat="1" ht="15">
      <c r="A4011" s="78" t="s">
        <v>1702</v>
      </c>
    </row>
    <row r="4012" s="15" customFormat="1" ht="12.75">
      <c r="A4012" s="79" t="s">
        <v>1703</v>
      </c>
    </row>
    <row r="4013" s="15" customFormat="1" ht="12.75">
      <c r="A4013" s="79" t="s">
        <v>1704</v>
      </c>
    </row>
    <row r="4014" s="15" customFormat="1" ht="12.75">
      <c r="A4014" s="79" t="s">
        <v>1705</v>
      </c>
    </row>
    <row r="4015" s="15" customFormat="1" ht="12.75">
      <c r="A4015" s="79" t="s">
        <v>1706</v>
      </c>
    </row>
    <row r="4016" s="15" customFormat="1" ht="12.75">
      <c r="A4016" s="79" t="s">
        <v>1707</v>
      </c>
    </row>
    <row r="4017" s="15" customFormat="1" ht="12.75">
      <c r="A4017" s="79" t="s">
        <v>1708</v>
      </c>
    </row>
    <row r="4018" s="15" customFormat="1" ht="12.75">
      <c r="A4018" s="79" t="s">
        <v>1709</v>
      </c>
    </row>
    <row r="4019" s="15" customFormat="1" ht="12.75">
      <c r="A4019" s="79" t="s">
        <v>1710</v>
      </c>
    </row>
    <row r="4020" s="15" customFormat="1" ht="12.75">
      <c r="A4020" s="79" t="s">
        <v>1711</v>
      </c>
    </row>
    <row r="4021" s="15" customFormat="1" ht="12.75">
      <c r="A4021" s="79" t="s">
        <v>1712</v>
      </c>
    </row>
    <row r="4022" s="15" customFormat="1" ht="12.75">
      <c r="A4022" s="79" t="s">
        <v>1713</v>
      </c>
    </row>
    <row r="4023" s="15" customFormat="1" ht="12.75">
      <c r="A4023" s="79" t="s">
        <v>1714</v>
      </c>
    </row>
    <row r="4024" s="15" customFormat="1" ht="12.75">
      <c r="A4024" s="79"/>
    </row>
    <row r="4025" s="15" customFormat="1" ht="15">
      <c r="A4025" s="33"/>
    </row>
    <row r="4026" s="15" customFormat="1" ht="15">
      <c r="A4026" s="78" t="s">
        <v>1695</v>
      </c>
    </row>
    <row r="4027" s="15" customFormat="1" ht="12.75">
      <c r="A4027" s="79" t="s">
        <v>1366</v>
      </c>
    </row>
    <row r="4028" s="15" customFormat="1" ht="12.75">
      <c r="A4028" s="79" t="s">
        <v>1551</v>
      </c>
    </row>
    <row r="4029" s="15" customFormat="1" ht="12.75">
      <c r="A4029" s="79" t="s">
        <v>1696</v>
      </c>
    </row>
    <row r="4030" s="15" customFormat="1" ht="12.75">
      <c r="A4030" s="79" t="s">
        <v>1697</v>
      </c>
    </row>
    <row r="4031" s="15" customFormat="1" ht="12.75">
      <c r="A4031" s="79" t="s">
        <v>1638</v>
      </c>
    </row>
    <row r="4032" s="15" customFormat="1" ht="12.75">
      <c r="A4032" s="79" t="s">
        <v>1698</v>
      </c>
    </row>
    <row r="4033" s="15" customFormat="1" ht="12.75">
      <c r="A4033" s="79" t="s">
        <v>1699</v>
      </c>
    </row>
    <row r="4034" s="15" customFormat="1" ht="12.75">
      <c r="A4034" s="79" t="s">
        <v>1700</v>
      </c>
    </row>
    <row r="4035" spans="1:3" s="26" customFormat="1" ht="12.75">
      <c r="A4035" s="79" t="s">
        <v>1377</v>
      </c>
      <c r="B4035" s="15"/>
      <c r="C4035" s="15"/>
    </row>
    <row r="4036" spans="1:3" s="26" customFormat="1" ht="12.75">
      <c r="A4036" s="79" t="s">
        <v>1207</v>
      </c>
      <c r="B4036" s="15"/>
      <c r="C4036" s="15"/>
    </row>
    <row r="4037" spans="1:3" s="26" customFormat="1" ht="12.75">
      <c r="A4037" s="79" t="s">
        <v>1701</v>
      </c>
      <c r="B4037" s="15"/>
      <c r="C4037" s="15"/>
    </row>
    <row r="4038" spans="1:3" s="26" customFormat="1" ht="15">
      <c r="A4038" s="78"/>
      <c r="B4038" s="15"/>
      <c r="C4038" s="15"/>
    </row>
    <row r="4039" spans="1:3" s="26" customFormat="1" ht="15">
      <c r="A4039" s="78"/>
      <c r="B4039" s="15"/>
      <c r="C4039" s="15"/>
    </row>
    <row r="4040" spans="1:3" s="26" customFormat="1" ht="15">
      <c r="A4040" s="78" t="s">
        <v>1685</v>
      </c>
      <c r="B4040" s="15"/>
      <c r="C4040" s="15"/>
    </row>
    <row r="4041" spans="1:3" s="26" customFormat="1" ht="12.75">
      <c r="A4041" s="79" t="s">
        <v>1686</v>
      </c>
      <c r="B4041" s="15"/>
      <c r="C4041" s="15"/>
    </row>
    <row r="4042" s="15" customFormat="1" ht="12.75">
      <c r="A4042" s="79" t="s">
        <v>1687</v>
      </c>
    </row>
    <row r="4043" s="15" customFormat="1" ht="12.75">
      <c r="A4043" s="79" t="s">
        <v>1688</v>
      </c>
    </row>
    <row r="4044" s="15" customFormat="1" ht="12.75">
      <c r="A4044" s="79" t="s">
        <v>1527</v>
      </c>
    </row>
    <row r="4045" s="15" customFormat="1" ht="12.75">
      <c r="A4045" s="79" t="s">
        <v>1530</v>
      </c>
    </row>
    <row r="4046" s="15" customFormat="1" ht="12.75">
      <c r="A4046" s="79" t="s">
        <v>1689</v>
      </c>
    </row>
    <row r="4047" s="15" customFormat="1" ht="12.75">
      <c r="A4047" s="79" t="s">
        <v>1613</v>
      </c>
    </row>
    <row r="4048" s="15" customFormat="1" ht="12.75">
      <c r="A4048" s="79" t="s">
        <v>1690</v>
      </c>
    </row>
    <row r="4049" s="15" customFormat="1" ht="12.75">
      <c r="A4049" s="79" t="s">
        <v>1691</v>
      </c>
    </row>
    <row r="4050" s="15" customFormat="1" ht="12.75">
      <c r="A4050" s="79" t="s">
        <v>1692</v>
      </c>
    </row>
    <row r="4051" s="15" customFormat="1" ht="12.75">
      <c r="A4051" s="79" t="s">
        <v>1693</v>
      </c>
    </row>
    <row r="4052" s="15" customFormat="1" ht="12.75">
      <c r="A4052" s="79" t="s">
        <v>1694</v>
      </c>
    </row>
    <row r="4053" s="15" customFormat="1" ht="15">
      <c r="A4053" s="33"/>
    </row>
    <row r="4054" s="15" customFormat="1" ht="15">
      <c r="A4054" s="33"/>
    </row>
    <row r="4055" s="15" customFormat="1" ht="15">
      <c r="A4055" s="78" t="s">
        <v>1673</v>
      </c>
    </row>
    <row r="4056" s="15" customFormat="1" ht="12.75">
      <c r="A4056" s="79" t="s">
        <v>1674</v>
      </c>
    </row>
    <row r="4057" s="15" customFormat="1" ht="12.75">
      <c r="A4057" s="79" t="s">
        <v>1675</v>
      </c>
    </row>
    <row r="4058" s="15" customFormat="1" ht="12.75">
      <c r="A4058" s="79" t="s">
        <v>1570</v>
      </c>
    </row>
    <row r="4059" s="15" customFormat="1" ht="12.75">
      <c r="A4059" s="79" t="s">
        <v>1676</v>
      </c>
    </row>
    <row r="4060" s="15" customFormat="1" ht="12.75">
      <c r="A4060" s="79" t="s">
        <v>1677</v>
      </c>
    </row>
    <row r="4061" s="15" customFormat="1" ht="12.75">
      <c r="A4061" s="79" t="s">
        <v>1678</v>
      </c>
    </row>
    <row r="4062" s="15" customFormat="1" ht="12.75">
      <c r="A4062" s="79" t="s">
        <v>1679</v>
      </c>
    </row>
    <row r="4063" spans="1:3" s="15" customFormat="1" ht="12.75">
      <c r="A4063" s="79" t="s">
        <v>1680</v>
      </c>
      <c r="C4063" s="26"/>
    </row>
    <row r="4064" spans="1:3" s="15" customFormat="1" ht="12.75">
      <c r="A4064" s="79" t="s">
        <v>1681</v>
      </c>
      <c r="C4064" s="26"/>
    </row>
    <row r="4065" spans="1:3" s="15" customFormat="1" ht="12.75">
      <c r="A4065" s="79" t="s">
        <v>1682</v>
      </c>
      <c r="C4065" s="26"/>
    </row>
    <row r="4066" spans="1:3" s="15" customFormat="1" ht="12.75">
      <c r="A4066" s="79" t="s">
        <v>1683</v>
      </c>
      <c r="C4066" s="26"/>
    </row>
    <row r="4067" spans="1:3" s="15" customFormat="1" ht="12.75">
      <c r="A4067" s="79" t="s">
        <v>1684</v>
      </c>
      <c r="C4067" s="26"/>
    </row>
    <row r="4068" spans="1:3" s="15" customFormat="1" ht="15">
      <c r="A4068" s="33"/>
      <c r="C4068" s="26"/>
    </row>
    <row r="4069" spans="1:3" s="15" customFormat="1" ht="15">
      <c r="A4069" s="33"/>
      <c r="C4069" s="26"/>
    </row>
    <row r="4070" s="15" customFormat="1" ht="15">
      <c r="A4070" s="83">
        <v>42266</v>
      </c>
    </row>
    <row r="4071" s="15" customFormat="1" ht="12.75">
      <c r="A4071" s="79" t="s">
        <v>1662</v>
      </c>
    </row>
    <row r="4072" s="15" customFormat="1" ht="12.75">
      <c r="A4072" s="79" t="s">
        <v>1663</v>
      </c>
    </row>
    <row r="4073" s="15" customFormat="1" ht="12.75">
      <c r="A4073" s="79" t="s">
        <v>1523</v>
      </c>
    </row>
    <row r="4074" s="15" customFormat="1" ht="12.75">
      <c r="A4074" s="79" t="s">
        <v>1664</v>
      </c>
    </row>
    <row r="4075" s="15" customFormat="1" ht="12.75">
      <c r="A4075" s="79" t="s">
        <v>1665</v>
      </c>
    </row>
    <row r="4076" s="15" customFormat="1" ht="12.75">
      <c r="A4076" s="79" t="s">
        <v>1666</v>
      </c>
    </row>
    <row r="4077" s="15" customFormat="1" ht="12.75">
      <c r="A4077" s="79" t="s">
        <v>1667</v>
      </c>
    </row>
    <row r="4078" s="15" customFormat="1" ht="12.75">
      <c r="A4078" s="79" t="s">
        <v>1668</v>
      </c>
    </row>
    <row r="4079" s="15" customFormat="1" ht="12.75">
      <c r="A4079" s="79" t="s">
        <v>1669</v>
      </c>
    </row>
    <row r="4080" s="15" customFormat="1" ht="12.75">
      <c r="A4080" s="79" t="s">
        <v>1670</v>
      </c>
    </row>
    <row r="4081" s="15" customFormat="1" ht="12.75">
      <c r="A4081" s="79" t="s">
        <v>1671</v>
      </c>
    </row>
    <row r="4082" s="15" customFormat="1" ht="12.75">
      <c r="A4082" s="79" t="s">
        <v>1672</v>
      </c>
    </row>
    <row r="4083" s="15" customFormat="1" ht="15">
      <c r="A4083" s="33"/>
    </row>
    <row r="4084" s="15" customFormat="1" ht="15">
      <c r="A4084" s="33"/>
    </row>
    <row r="4085" s="15" customFormat="1" ht="15">
      <c r="A4085" s="78" t="s">
        <v>1651</v>
      </c>
    </row>
    <row r="4086" s="15" customFormat="1" ht="14.25">
      <c r="A4086" s="80" t="s">
        <v>1652</v>
      </c>
    </row>
    <row r="4087" s="15" customFormat="1" ht="14.25">
      <c r="A4087" s="80" t="s">
        <v>1653</v>
      </c>
    </row>
    <row r="4088" s="15" customFormat="1" ht="14.25">
      <c r="A4088" s="80" t="s">
        <v>1654</v>
      </c>
    </row>
    <row r="4089" s="15" customFormat="1" ht="14.25">
      <c r="A4089" s="80" t="s">
        <v>1655</v>
      </c>
    </row>
    <row r="4090" s="15" customFormat="1" ht="14.25">
      <c r="A4090" s="80" t="s">
        <v>1502</v>
      </c>
    </row>
    <row r="4091" s="15" customFormat="1" ht="14.25">
      <c r="A4091" s="80" t="s">
        <v>1656</v>
      </c>
    </row>
    <row r="4092" s="15" customFormat="1" ht="14.25">
      <c r="A4092" s="80" t="s">
        <v>1657</v>
      </c>
    </row>
    <row r="4093" spans="1:2" s="15" customFormat="1" ht="14.25">
      <c r="A4093" s="80" t="s">
        <v>1658</v>
      </c>
      <c r="B4093" s="26"/>
    </row>
    <row r="4094" spans="1:2" s="15" customFormat="1" ht="14.25">
      <c r="A4094" s="80" t="s">
        <v>1659</v>
      </c>
      <c r="B4094" s="26"/>
    </row>
    <row r="4095" spans="1:2" s="15" customFormat="1" ht="14.25">
      <c r="A4095" s="80" t="s">
        <v>1660</v>
      </c>
      <c r="B4095" s="26"/>
    </row>
    <row r="4096" spans="1:2" s="15" customFormat="1" ht="14.25">
      <c r="A4096" s="80" t="s">
        <v>1661</v>
      </c>
      <c r="B4096" s="26"/>
    </row>
    <row r="4097" spans="1:2" s="15" customFormat="1" ht="15">
      <c r="A4097" s="33"/>
      <c r="B4097" s="26"/>
    </row>
    <row r="4098" spans="1:2" s="15" customFormat="1" ht="15">
      <c r="A4098" s="33"/>
      <c r="B4098" s="26"/>
    </row>
    <row r="4099" spans="1:2" s="15" customFormat="1" ht="15">
      <c r="A4099" s="78" t="s">
        <v>1641</v>
      </c>
      <c r="B4099" s="26"/>
    </row>
    <row r="4100" spans="1:2" s="15" customFormat="1" ht="12.75">
      <c r="A4100" s="79" t="s">
        <v>1642</v>
      </c>
      <c r="B4100" s="26"/>
    </row>
    <row r="4101" spans="1:2" s="15" customFormat="1" ht="12.75">
      <c r="A4101" s="79" t="s">
        <v>1643</v>
      </c>
      <c r="B4101" s="26"/>
    </row>
    <row r="4102" spans="1:2" s="15" customFormat="1" ht="12.75">
      <c r="A4102" s="79" t="s">
        <v>1644</v>
      </c>
      <c r="B4102" s="26"/>
    </row>
    <row r="4103" spans="1:2" s="15" customFormat="1" ht="12.75">
      <c r="A4103" s="79" t="s">
        <v>1645</v>
      </c>
      <c r="B4103" s="26"/>
    </row>
    <row r="4104" spans="1:2" s="15" customFormat="1" ht="12.75">
      <c r="A4104" s="79" t="s">
        <v>1646</v>
      </c>
      <c r="B4104" s="26"/>
    </row>
    <row r="4105" spans="1:2" s="15" customFormat="1" ht="12.75">
      <c r="A4105" s="79" t="s">
        <v>1647</v>
      </c>
      <c r="B4105" s="26"/>
    </row>
    <row r="4106" spans="1:2" s="15" customFormat="1" ht="12.75">
      <c r="A4106" s="79" t="s">
        <v>1648</v>
      </c>
      <c r="B4106" s="26"/>
    </row>
    <row r="4107" spans="1:2" s="15" customFormat="1" ht="12.75">
      <c r="A4107" s="79" t="s">
        <v>1345</v>
      </c>
      <c r="B4107" s="26"/>
    </row>
    <row r="4108" spans="1:2" s="15" customFormat="1" ht="12.75">
      <c r="A4108" s="79" t="s">
        <v>1650</v>
      </c>
      <c r="B4108" s="26"/>
    </row>
    <row r="4109" spans="1:2" s="15" customFormat="1" ht="12.75">
      <c r="A4109" s="79" t="s">
        <v>1649</v>
      </c>
      <c r="B4109" s="26"/>
    </row>
    <row r="4110" spans="1:2" s="15" customFormat="1" ht="15">
      <c r="A4110" s="33"/>
      <c r="B4110" s="26"/>
    </row>
    <row r="4111" spans="1:2" s="15" customFormat="1" ht="15">
      <c r="A4111" s="33"/>
      <c r="B4111" s="26"/>
    </row>
    <row r="4112" spans="1:2" s="15" customFormat="1" ht="15">
      <c r="A4112" s="78" t="s">
        <v>1629</v>
      </c>
      <c r="B4112" s="26"/>
    </row>
    <row r="4113" spans="1:2" s="15" customFormat="1" ht="12.75">
      <c r="A4113" s="79" t="s">
        <v>1630</v>
      </c>
      <c r="B4113" s="26"/>
    </row>
    <row r="4114" spans="1:3" s="26" customFormat="1" ht="12.75">
      <c r="A4114" s="79" t="s">
        <v>1631</v>
      </c>
      <c r="B4114" s="15"/>
      <c r="C4114" s="15"/>
    </row>
    <row r="4115" spans="1:3" s="26" customFormat="1" ht="12.75">
      <c r="A4115" s="79" t="s">
        <v>1632</v>
      </c>
      <c r="B4115" s="15"/>
      <c r="C4115" s="15"/>
    </row>
    <row r="4116" spans="1:3" s="26" customFormat="1" ht="12.75">
      <c r="A4116" s="79" t="s">
        <v>1633</v>
      </c>
      <c r="B4116" s="15"/>
      <c r="C4116" s="15"/>
    </row>
    <row r="4117" spans="1:3" s="26" customFormat="1" ht="12.75">
      <c r="A4117" s="79" t="s">
        <v>1634</v>
      </c>
      <c r="B4117" s="15"/>
      <c r="C4117" s="15"/>
    </row>
    <row r="4118" spans="1:3" s="26" customFormat="1" ht="12.75">
      <c r="A4118" s="79" t="s">
        <v>1635</v>
      </c>
      <c r="B4118" s="15"/>
      <c r="C4118" s="15"/>
    </row>
    <row r="4119" spans="1:3" s="26" customFormat="1" ht="12.75">
      <c r="A4119" s="79" t="s">
        <v>1636</v>
      </c>
      <c r="B4119" s="15"/>
      <c r="C4119" s="15"/>
    </row>
    <row r="4120" spans="1:3" s="26" customFormat="1" ht="12.75">
      <c r="A4120" s="79" t="s">
        <v>1637</v>
      </c>
      <c r="B4120" s="15"/>
      <c r="C4120" s="15"/>
    </row>
    <row r="4121" spans="1:3" s="26" customFormat="1" ht="12.75">
      <c r="A4121" s="79" t="s">
        <v>1638</v>
      </c>
      <c r="B4121" s="15"/>
      <c r="C4121" s="15"/>
    </row>
    <row r="4122" s="15" customFormat="1" ht="12.75">
      <c r="A4122" s="79" t="s">
        <v>1639</v>
      </c>
    </row>
    <row r="4123" s="15" customFormat="1" ht="12.75">
      <c r="A4123" s="79" t="s">
        <v>1448</v>
      </c>
    </row>
    <row r="4124" s="15" customFormat="1" ht="12.75">
      <c r="A4124" s="79" t="s">
        <v>1640</v>
      </c>
    </row>
    <row r="4125" s="15" customFormat="1" ht="15">
      <c r="A4125" s="33"/>
    </row>
    <row r="4126" s="15" customFormat="1" ht="15">
      <c r="A4126" s="33"/>
    </row>
    <row r="4127" s="15" customFormat="1" ht="15">
      <c r="A4127" s="78" t="s">
        <v>1616</v>
      </c>
    </row>
    <row r="4128" s="15" customFormat="1" ht="12.75">
      <c r="A4128" s="79" t="s">
        <v>1617</v>
      </c>
    </row>
    <row r="4129" s="15" customFormat="1" ht="12.75">
      <c r="A4129" s="79" t="s">
        <v>1618</v>
      </c>
    </row>
    <row r="4130" s="15" customFormat="1" ht="12.75">
      <c r="A4130" s="79" t="s">
        <v>1619</v>
      </c>
    </row>
    <row r="4131" s="15" customFormat="1" ht="12.75">
      <c r="A4131" s="79" t="s">
        <v>1620</v>
      </c>
    </row>
    <row r="4132" spans="1:3" s="79" customFormat="1" ht="12.75">
      <c r="A4132" s="79" t="s">
        <v>1621</v>
      </c>
      <c r="B4132" s="15"/>
      <c r="C4132" s="15"/>
    </row>
    <row r="4133" spans="1:3" s="79" customFormat="1" ht="12.75">
      <c r="A4133" s="79" t="s">
        <v>892</v>
      </c>
      <c r="B4133" s="15"/>
      <c r="C4133" s="15"/>
    </row>
    <row r="4134" spans="1:3" s="79" customFormat="1" ht="12.75">
      <c r="A4134" s="79" t="s">
        <v>1622</v>
      </c>
      <c r="B4134" s="15"/>
      <c r="C4134" s="15"/>
    </row>
    <row r="4135" spans="1:3" s="79" customFormat="1" ht="12.75">
      <c r="A4135" s="79" t="s">
        <v>1623</v>
      </c>
      <c r="B4135" s="15"/>
      <c r="C4135" s="15"/>
    </row>
    <row r="4136" spans="1:3" s="79" customFormat="1" ht="12.75">
      <c r="A4136" s="79" t="s">
        <v>1624</v>
      </c>
      <c r="B4136" s="15"/>
      <c r="C4136" s="15"/>
    </row>
    <row r="4137" spans="1:3" s="79" customFormat="1" ht="12.75">
      <c r="A4137" s="79" t="s">
        <v>1625</v>
      </c>
      <c r="B4137" s="15"/>
      <c r="C4137" s="15"/>
    </row>
    <row r="4138" spans="1:3" s="79" customFormat="1" ht="12.75">
      <c r="A4138" s="79" t="s">
        <v>1626</v>
      </c>
      <c r="B4138" s="15"/>
      <c r="C4138" s="15"/>
    </row>
    <row r="4139" spans="1:3" s="79" customFormat="1" ht="12.75">
      <c r="A4139" s="79" t="s">
        <v>1627</v>
      </c>
      <c r="B4139" s="15"/>
      <c r="C4139" s="15"/>
    </row>
    <row r="4140" spans="1:3" s="79" customFormat="1" ht="12.75">
      <c r="A4140" s="79" t="s">
        <v>521</v>
      </c>
      <c r="B4140" s="15"/>
      <c r="C4140" s="15"/>
    </row>
    <row r="4141" spans="1:3" s="26" customFormat="1" ht="12.75">
      <c r="A4141" s="79" t="s">
        <v>1628</v>
      </c>
      <c r="B4141" s="15"/>
      <c r="C4141" s="15"/>
    </row>
    <row r="4142" spans="1:2" s="26" customFormat="1" ht="15">
      <c r="A4142" s="33"/>
      <c r="B4142" s="15"/>
    </row>
    <row r="4143" spans="1:2" s="26" customFormat="1" ht="15">
      <c r="A4143" s="33"/>
      <c r="B4143" s="15"/>
    </row>
    <row r="4144" spans="1:2" s="26" customFormat="1" ht="15">
      <c r="A4144" s="78" t="s">
        <v>1611</v>
      </c>
      <c r="B4144" s="15"/>
    </row>
    <row r="4145" spans="1:2" s="26" customFormat="1" ht="12.75">
      <c r="A4145" s="79" t="s">
        <v>1612</v>
      </c>
      <c r="B4145" s="15"/>
    </row>
    <row r="4146" spans="1:2" s="26" customFormat="1" ht="12.75">
      <c r="A4146" s="79" t="s">
        <v>1613</v>
      </c>
      <c r="B4146" s="15"/>
    </row>
    <row r="4147" spans="1:2" s="26" customFormat="1" ht="12.75">
      <c r="A4147" s="79" t="s">
        <v>1614</v>
      </c>
      <c r="B4147" s="15"/>
    </row>
    <row r="4148" spans="1:3" s="15" customFormat="1" ht="12.75">
      <c r="A4148" s="79" t="s">
        <v>1615</v>
      </c>
      <c r="C4148" s="26"/>
    </row>
    <row r="4149" spans="1:3" s="15" customFormat="1" ht="12.75">
      <c r="A4149" s="79" t="s">
        <v>1486</v>
      </c>
      <c r="C4149" s="26"/>
    </row>
    <row r="4150" s="15" customFormat="1" ht="15">
      <c r="A4150" s="33"/>
    </row>
    <row r="4151" s="15" customFormat="1" ht="15">
      <c r="A4151" s="33"/>
    </row>
    <row r="4152" s="15" customFormat="1" ht="15">
      <c r="A4152" s="78" t="s">
        <v>1600</v>
      </c>
    </row>
    <row r="4153" s="15" customFormat="1" ht="12.75">
      <c r="A4153" s="79" t="s">
        <v>1601</v>
      </c>
    </row>
    <row r="4154" s="15" customFormat="1" ht="12.75">
      <c r="A4154" s="79" t="s">
        <v>1602</v>
      </c>
    </row>
    <row r="4155" s="15" customFormat="1" ht="12.75">
      <c r="A4155" s="79" t="s">
        <v>1603</v>
      </c>
    </row>
    <row r="4156" s="15" customFormat="1" ht="12.75">
      <c r="A4156" s="79" t="s">
        <v>1604</v>
      </c>
    </row>
    <row r="4157" s="15" customFormat="1" ht="12.75">
      <c r="A4157" s="79" t="s">
        <v>1605</v>
      </c>
    </row>
    <row r="4158" s="15" customFormat="1" ht="12.75">
      <c r="A4158" s="79" t="s">
        <v>1606</v>
      </c>
    </row>
    <row r="4159" s="15" customFormat="1" ht="12.75">
      <c r="A4159" s="79" t="s">
        <v>1607</v>
      </c>
    </row>
    <row r="4160" spans="1:3" s="26" customFormat="1" ht="12.75">
      <c r="A4160" s="79" t="s">
        <v>1608</v>
      </c>
      <c r="B4160" s="15"/>
      <c r="C4160" s="79"/>
    </row>
    <row r="4161" spans="1:3" s="26" customFormat="1" ht="12.75">
      <c r="A4161" s="79" t="s">
        <v>1609</v>
      </c>
      <c r="B4161" s="15"/>
      <c r="C4161" s="79"/>
    </row>
    <row r="4162" spans="1:3" s="26" customFormat="1" ht="12.75">
      <c r="A4162" s="79" t="s">
        <v>1610</v>
      </c>
      <c r="B4162" s="15"/>
      <c r="C4162" s="79"/>
    </row>
    <row r="4163" spans="1:3" s="26" customFormat="1" ht="15">
      <c r="A4163" s="33"/>
      <c r="B4163" s="15"/>
      <c r="C4163" s="79"/>
    </row>
    <row r="4164" spans="1:3" s="26" customFormat="1" ht="15">
      <c r="A4164" s="33"/>
      <c r="B4164" s="15"/>
      <c r="C4164" s="79"/>
    </row>
    <row r="4165" spans="1:3" s="26" customFormat="1" ht="15">
      <c r="A4165" s="78" t="s">
        <v>1592</v>
      </c>
      <c r="B4165" s="15"/>
      <c r="C4165" s="79"/>
    </row>
    <row r="4166" spans="1:3" s="26" customFormat="1" ht="12.75">
      <c r="A4166" s="79" t="s">
        <v>1593</v>
      </c>
      <c r="B4166" s="15"/>
      <c r="C4166" s="79"/>
    </row>
    <row r="4167" spans="1:3" s="26" customFormat="1" ht="12.75">
      <c r="A4167" s="79" t="s">
        <v>1594</v>
      </c>
      <c r="B4167" s="15"/>
      <c r="C4167" s="79"/>
    </row>
    <row r="4168" spans="1:3" s="15" customFormat="1" ht="12.75">
      <c r="A4168" s="79" t="s">
        <v>1595</v>
      </c>
      <c r="C4168" s="79"/>
    </row>
    <row r="4169" spans="1:3" s="15" customFormat="1" ht="12.75">
      <c r="A4169" s="79" t="s">
        <v>1596</v>
      </c>
      <c r="C4169" s="26"/>
    </row>
    <row r="4170" spans="1:3" s="15" customFormat="1" ht="12.75">
      <c r="A4170" s="79" t="s">
        <v>1597</v>
      </c>
      <c r="C4170" s="26"/>
    </row>
    <row r="4171" spans="1:2" s="26" customFormat="1" ht="12.75">
      <c r="A4171" s="79" t="s">
        <v>1598</v>
      </c>
      <c r="B4171" s="15"/>
    </row>
    <row r="4172" spans="1:2" s="26" customFormat="1" ht="12.75">
      <c r="A4172" s="79" t="s">
        <v>1599</v>
      </c>
      <c r="B4172" s="15"/>
    </row>
    <row r="4173" spans="1:2" s="26" customFormat="1" ht="15">
      <c r="A4173" s="33"/>
      <c r="B4173" s="15"/>
    </row>
    <row r="4174" spans="1:2" s="26" customFormat="1" ht="15">
      <c r="A4174" s="33"/>
      <c r="B4174" s="15"/>
    </row>
    <row r="4175" spans="1:3" s="15" customFormat="1" ht="15">
      <c r="A4175" s="78" t="s">
        <v>1582</v>
      </c>
      <c r="C4175" s="26"/>
    </row>
    <row r="4176" s="15" customFormat="1" ht="12.75">
      <c r="A4176" s="79" t="s">
        <v>1583</v>
      </c>
    </row>
    <row r="4177" s="15" customFormat="1" ht="12.75">
      <c r="A4177" s="79" t="s">
        <v>1584</v>
      </c>
    </row>
    <row r="4178" spans="1:3" s="26" customFormat="1" ht="12.75">
      <c r="A4178" s="79" t="s">
        <v>1585</v>
      </c>
      <c r="B4178" s="15"/>
      <c r="C4178" s="15"/>
    </row>
    <row r="4179" spans="1:3" s="26" customFormat="1" ht="12.75">
      <c r="A4179" s="79" t="s">
        <v>1586</v>
      </c>
      <c r="B4179" s="15"/>
      <c r="C4179" s="15"/>
    </row>
    <row r="4180" spans="1:3" s="26" customFormat="1" ht="12.75">
      <c r="A4180" s="79" t="s">
        <v>1587</v>
      </c>
      <c r="B4180" s="15"/>
      <c r="C4180" s="15"/>
    </row>
    <row r="4181" spans="1:3" s="26" customFormat="1" ht="12.75">
      <c r="A4181" s="79" t="s">
        <v>1530</v>
      </c>
      <c r="B4181" s="15"/>
      <c r="C4181" s="15"/>
    </row>
    <row r="4182" spans="1:3" s="26" customFormat="1" ht="12.75">
      <c r="A4182" s="79" t="s">
        <v>1588</v>
      </c>
      <c r="B4182" s="15"/>
      <c r="C4182" s="15"/>
    </row>
    <row r="4183" spans="1:3" s="26" customFormat="1" ht="12.75">
      <c r="A4183" s="79" t="s">
        <v>1589</v>
      </c>
      <c r="B4183" s="15"/>
      <c r="C4183" s="15"/>
    </row>
    <row r="4184" spans="1:3" s="26" customFormat="1" ht="12.75">
      <c r="A4184" s="79" t="s">
        <v>1056</v>
      </c>
      <c r="B4184" s="15"/>
      <c r="C4184" s="15"/>
    </row>
    <row r="4185" s="15" customFormat="1" ht="12.75">
      <c r="A4185" s="79" t="s">
        <v>1590</v>
      </c>
    </row>
    <row r="4186" s="15" customFormat="1" ht="12.75">
      <c r="A4186" s="79" t="s">
        <v>1591</v>
      </c>
    </row>
    <row r="4187" s="15" customFormat="1" ht="15">
      <c r="A4187" s="33"/>
    </row>
    <row r="4188" spans="1:3" s="15" customFormat="1" ht="15">
      <c r="A4188" s="33"/>
      <c r="C4188" s="26"/>
    </row>
    <row r="4189" spans="1:3" s="15" customFormat="1" ht="15">
      <c r="A4189" s="78" t="s">
        <v>1575</v>
      </c>
      <c r="C4189" s="26"/>
    </row>
    <row r="4190" spans="1:3" s="15" customFormat="1" ht="12.75">
      <c r="A4190" s="79" t="s">
        <v>1576</v>
      </c>
      <c r="C4190" s="26"/>
    </row>
    <row r="4191" spans="1:3" s="15" customFormat="1" ht="12.75">
      <c r="A4191" s="79" t="s">
        <v>1577</v>
      </c>
      <c r="C4191" s="26"/>
    </row>
    <row r="4192" spans="1:3" s="15" customFormat="1" ht="12.75">
      <c r="A4192" s="79" t="s">
        <v>1578</v>
      </c>
      <c r="C4192" s="26"/>
    </row>
    <row r="4193" spans="1:3" s="15" customFormat="1" ht="12.75">
      <c r="A4193" s="79" t="s">
        <v>1579</v>
      </c>
      <c r="C4193" s="26"/>
    </row>
    <row r="4194" spans="1:3" s="15" customFormat="1" ht="12.75">
      <c r="A4194" s="79" t="s">
        <v>1580</v>
      </c>
      <c r="C4194" s="26"/>
    </row>
    <row r="4195" spans="1:2" s="26" customFormat="1" ht="12.75">
      <c r="A4195" s="79" t="s">
        <v>1581</v>
      </c>
      <c r="B4195" s="15"/>
    </row>
    <row r="4196" spans="1:3" s="26" customFormat="1" ht="15">
      <c r="A4196" s="33"/>
      <c r="B4196" s="15"/>
      <c r="C4196" s="15"/>
    </row>
    <row r="4197" spans="1:3" s="26" customFormat="1" ht="15">
      <c r="A4197" s="33"/>
      <c r="B4197" s="15"/>
      <c r="C4197" s="15"/>
    </row>
    <row r="4198" spans="1:3" s="26" customFormat="1" ht="15">
      <c r="A4198" s="78" t="s">
        <v>1565</v>
      </c>
      <c r="B4198" s="15"/>
      <c r="C4198" s="15"/>
    </row>
    <row r="4199" spans="1:2" s="26" customFormat="1" ht="12.75">
      <c r="A4199" s="79" t="s">
        <v>1007</v>
      </c>
      <c r="B4199" s="15"/>
    </row>
    <row r="4200" spans="1:2" s="26" customFormat="1" ht="12.75">
      <c r="A4200" s="79" t="s">
        <v>1566</v>
      </c>
      <c r="B4200" s="15"/>
    </row>
    <row r="4201" spans="1:2" s="26" customFormat="1" ht="12.75">
      <c r="A4201" s="79" t="s">
        <v>1567</v>
      </c>
      <c r="B4201" s="15"/>
    </row>
    <row r="4202" spans="1:3" s="15" customFormat="1" ht="12.75">
      <c r="A4202" s="79" t="s">
        <v>1568</v>
      </c>
      <c r="C4202" s="26"/>
    </row>
    <row r="4203" s="15" customFormat="1" ht="12.75">
      <c r="A4203" s="79" t="s">
        <v>1501</v>
      </c>
    </row>
    <row r="4204" s="15" customFormat="1" ht="12.75">
      <c r="A4204" s="79" t="s">
        <v>1569</v>
      </c>
    </row>
    <row r="4205" spans="1:3" s="26" customFormat="1" ht="12.75">
      <c r="A4205" s="79" t="s">
        <v>1570</v>
      </c>
      <c r="B4205" s="15"/>
      <c r="C4205" s="15"/>
    </row>
    <row r="4206" spans="1:2" s="26" customFormat="1" ht="12.75">
      <c r="A4206" s="79" t="s">
        <v>1571</v>
      </c>
      <c r="B4206" s="15"/>
    </row>
    <row r="4207" spans="1:2" s="26" customFormat="1" ht="12.75">
      <c r="A4207" s="79" t="s">
        <v>1572</v>
      </c>
      <c r="B4207" s="15"/>
    </row>
    <row r="4208" spans="1:2" s="26" customFormat="1" ht="12.75">
      <c r="A4208" s="79" t="s">
        <v>1573</v>
      </c>
      <c r="B4208" s="15"/>
    </row>
    <row r="4209" spans="1:2" s="26" customFormat="1" ht="12.75">
      <c r="A4209" s="79" t="s">
        <v>247</v>
      </c>
      <c r="B4209" s="15"/>
    </row>
    <row r="4210" spans="1:3" s="15" customFormat="1" ht="12.75">
      <c r="A4210" s="79" t="s">
        <v>1574</v>
      </c>
      <c r="C4210" s="26"/>
    </row>
    <row r="4211" spans="1:3" s="15" customFormat="1" ht="15">
      <c r="A4211" s="33"/>
      <c r="C4211" s="26"/>
    </row>
    <row r="4212" spans="1:3" s="15" customFormat="1" ht="15">
      <c r="A4212" s="33"/>
      <c r="C4212" s="26"/>
    </row>
    <row r="4213" s="15" customFormat="1" ht="15">
      <c r="A4213" s="78" t="s">
        <v>1559</v>
      </c>
    </row>
    <row r="4214" s="15" customFormat="1" ht="12.75">
      <c r="A4214" s="79" t="s">
        <v>1560</v>
      </c>
    </row>
    <row r="4215" s="15" customFormat="1" ht="12.75">
      <c r="A4215" s="79" t="s">
        <v>1561</v>
      </c>
    </row>
    <row r="4216" s="15" customFormat="1" ht="12.75">
      <c r="A4216" s="79" t="s">
        <v>1562</v>
      </c>
    </row>
    <row r="4217" spans="1:2" s="15" customFormat="1" ht="12.75">
      <c r="A4217" s="79" t="s">
        <v>1376</v>
      </c>
      <c r="B4217" s="26"/>
    </row>
    <row r="4218" spans="1:2" s="15" customFormat="1" ht="12.75">
      <c r="A4218" s="79" t="s">
        <v>1563</v>
      </c>
      <c r="B4218" s="26"/>
    </row>
    <row r="4219" spans="1:2" s="15" customFormat="1" ht="12.75">
      <c r="A4219" s="79" t="s">
        <v>1564</v>
      </c>
      <c r="B4219" s="26"/>
    </row>
    <row r="4220" spans="1:2" s="15" customFormat="1" ht="15">
      <c r="A4220" s="33"/>
      <c r="B4220" s="26"/>
    </row>
    <row r="4221" spans="1:2" s="15" customFormat="1" ht="15">
      <c r="A4221" s="33"/>
      <c r="B4221" s="26"/>
    </row>
    <row r="4222" spans="1:2" s="15" customFormat="1" ht="15">
      <c r="A4222" s="83">
        <v>42127</v>
      </c>
      <c r="B4222" s="26"/>
    </row>
    <row r="4223" spans="1:3" s="15" customFormat="1" ht="12.75">
      <c r="A4223" s="79" t="s">
        <v>1551</v>
      </c>
      <c r="B4223" s="26"/>
      <c r="C4223" s="26"/>
    </row>
    <row r="4224" spans="1:3" s="15" customFormat="1" ht="12.75">
      <c r="A4224" s="79" t="s">
        <v>1552</v>
      </c>
      <c r="C4224" s="26"/>
    </row>
    <row r="4225" spans="1:3" s="15" customFormat="1" ht="12.75">
      <c r="A4225" s="79" t="s">
        <v>1202</v>
      </c>
      <c r="C4225" s="26"/>
    </row>
    <row r="4226" spans="1:3" s="15" customFormat="1" ht="12.75">
      <c r="A4226" s="79" t="s">
        <v>1553</v>
      </c>
      <c r="C4226" s="26"/>
    </row>
    <row r="4227" spans="1:3" s="15" customFormat="1" ht="12.75">
      <c r="A4227" s="79" t="s">
        <v>1554</v>
      </c>
      <c r="C4227" s="26"/>
    </row>
    <row r="4228" spans="1:3" s="15" customFormat="1" ht="12.75">
      <c r="A4228" s="79" t="s">
        <v>1555</v>
      </c>
      <c r="C4228" s="26"/>
    </row>
    <row r="4229" spans="1:3" s="15" customFormat="1" ht="12.75">
      <c r="A4229" s="79" t="s">
        <v>1556</v>
      </c>
      <c r="C4229" s="26"/>
    </row>
    <row r="4230" s="15" customFormat="1" ht="12.75">
      <c r="A4230" s="79" t="s">
        <v>1557</v>
      </c>
    </row>
    <row r="4231" s="15" customFormat="1" ht="12.75">
      <c r="A4231" s="79" t="s">
        <v>1558</v>
      </c>
    </row>
    <row r="4232" spans="1:3" s="26" customFormat="1" ht="12.75">
      <c r="A4232" s="79" t="s">
        <v>1207</v>
      </c>
      <c r="B4232" s="15"/>
      <c r="C4232" s="15"/>
    </row>
    <row r="4233" spans="1:2" s="26" customFormat="1" ht="15">
      <c r="A4233" s="33"/>
      <c r="B4233" s="15"/>
    </row>
    <row r="4234" spans="1:2" s="26" customFormat="1" ht="15">
      <c r="A4234" s="33"/>
      <c r="B4234" s="15"/>
    </row>
    <row r="4235" spans="1:2" s="26" customFormat="1" ht="15">
      <c r="A4235" s="78" t="s">
        <v>1544</v>
      </c>
      <c r="B4235" s="15"/>
    </row>
    <row r="4236" spans="1:2" s="26" customFormat="1" ht="12.75">
      <c r="A4236" s="79" t="s">
        <v>1545</v>
      </c>
      <c r="B4236" s="15"/>
    </row>
    <row r="4237" spans="1:2" s="26" customFormat="1" ht="12.75">
      <c r="A4237" s="79" t="s">
        <v>1546</v>
      </c>
      <c r="B4237" s="15"/>
    </row>
    <row r="4238" spans="1:3" s="26" customFormat="1" ht="12.75">
      <c r="A4238" s="79" t="s">
        <v>1547</v>
      </c>
      <c r="B4238" s="15"/>
      <c r="C4238" s="15"/>
    </row>
    <row r="4239" spans="1:3" s="26" customFormat="1" ht="12.75">
      <c r="A4239" s="79" t="s">
        <v>1548</v>
      </c>
      <c r="B4239" s="15"/>
      <c r="C4239" s="15"/>
    </row>
    <row r="4240" spans="1:3" s="26" customFormat="1" ht="12.75">
      <c r="A4240" s="79" t="s">
        <v>1549</v>
      </c>
      <c r="B4240" s="15"/>
      <c r="C4240" s="15"/>
    </row>
    <row r="4241" spans="1:3" s="26" customFormat="1" ht="12.75">
      <c r="A4241" s="79" t="s">
        <v>1550</v>
      </c>
      <c r="B4241" s="15"/>
      <c r="C4241" s="15"/>
    </row>
    <row r="4242" spans="1:3" s="26" customFormat="1" ht="15">
      <c r="A4242" s="33"/>
      <c r="B4242" s="15"/>
      <c r="C4242" s="15"/>
    </row>
    <row r="4243" spans="1:3" s="26" customFormat="1" ht="15">
      <c r="A4243" s="33"/>
      <c r="B4243" s="15"/>
      <c r="C4243" s="15"/>
    </row>
    <row r="4244" spans="1:3" s="26" customFormat="1" ht="15">
      <c r="A4244" s="85" t="s">
        <v>1520</v>
      </c>
      <c r="B4244" s="15"/>
      <c r="C4244" s="15"/>
    </row>
    <row r="4245" spans="1:3" s="26" customFormat="1" ht="12.75">
      <c r="A4245" s="26" t="s">
        <v>1522</v>
      </c>
      <c r="B4245" s="15"/>
      <c r="C4245" s="15"/>
    </row>
    <row r="4246" spans="1:3" s="26" customFormat="1" ht="12.75">
      <c r="A4246" s="26" t="s">
        <v>1523</v>
      </c>
      <c r="B4246" s="15"/>
      <c r="C4246" s="15"/>
    </row>
    <row r="4247" spans="1:3" s="26" customFormat="1" ht="12.75">
      <c r="A4247" s="26" t="s">
        <v>1524</v>
      </c>
      <c r="B4247" s="15"/>
      <c r="C4247" s="15"/>
    </row>
    <row r="4248" s="15" customFormat="1" ht="12.75">
      <c r="A4248" s="26" t="s">
        <v>1525</v>
      </c>
    </row>
    <row r="4249" s="15" customFormat="1" ht="12.75">
      <c r="A4249" s="26" t="s">
        <v>1526</v>
      </c>
    </row>
    <row r="4250" s="15" customFormat="1" ht="12.75">
      <c r="A4250" s="26" t="s">
        <v>1527</v>
      </c>
    </row>
    <row r="4251" s="15" customFormat="1" ht="12.75">
      <c r="A4251" s="26" t="s">
        <v>1528</v>
      </c>
    </row>
    <row r="4252" s="15" customFormat="1" ht="12.75">
      <c r="A4252" s="26" t="s">
        <v>1531</v>
      </c>
    </row>
    <row r="4253" s="15" customFormat="1" ht="12.75">
      <c r="A4253" s="26" t="s">
        <v>1530</v>
      </c>
    </row>
    <row r="4254" s="15" customFormat="1" ht="12.75">
      <c r="A4254" s="26" t="s">
        <v>1529</v>
      </c>
    </row>
    <row r="4255" s="15" customFormat="1" ht="12.75">
      <c r="A4255" s="26" t="s">
        <v>1532</v>
      </c>
    </row>
    <row r="4256" s="15" customFormat="1" ht="12.75">
      <c r="A4256" s="26" t="s">
        <v>1533</v>
      </c>
    </row>
    <row r="4257" s="15" customFormat="1" ht="12.75">
      <c r="A4257" s="26" t="s">
        <v>1534</v>
      </c>
    </row>
    <row r="4258" s="15" customFormat="1" ht="12.75">
      <c r="A4258" s="26" t="s">
        <v>1535</v>
      </c>
    </row>
    <row r="4259" s="15" customFormat="1" ht="12.75">
      <c r="A4259" s="26" t="s">
        <v>1536</v>
      </c>
    </row>
    <row r="4260" spans="1:3" s="15" customFormat="1" ht="12.75">
      <c r="A4260" s="26" t="s">
        <v>1537</v>
      </c>
      <c r="C4260" s="26"/>
    </row>
    <row r="4261" spans="1:3" s="15" customFormat="1" ht="12.75">
      <c r="A4261" s="26" t="s">
        <v>1538</v>
      </c>
      <c r="C4261" s="26"/>
    </row>
    <row r="4262" spans="1:3" s="15" customFormat="1" ht="12.75">
      <c r="A4262" s="26" t="s">
        <v>1539</v>
      </c>
      <c r="C4262" s="26"/>
    </row>
    <row r="4263" spans="1:3" s="15" customFormat="1" ht="12.75">
      <c r="A4263" s="26" t="s">
        <v>1540</v>
      </c>
      <c r="C4263" s="26"/>
    </row>
    <row r="4264" spans="1:3" s="15" customFormat="1" ht="12.75">
      <c r="A4264" s="26" t="s">
        <v>1541</v>
      </c>
      <c r="C4264" s="26"/>
    </row>
    <row r="4265" spans="1:3" s="15" customFormat="1" ht="12.75">
      <c r="A4265" s="26" t="s">
        <v>1542</v>
      </c>
      <c r="C4265" s="26"/>
    </row>
    <row r="4266" spans="1:3" s="15" customFormat="1" ht="12.75">
      <c r="A4266" s="26" t="s">
        <v>1543</v>
      </c>
      <c r="C4266" s="26"/>
    </row>
    <row r="4267" spans="1:3" s="15" customFormat="1" ht="12.75">
      <c r="A4267" s="26" t="s">
        <v>1521</v>
      </c>
      <c r="C4267" s="26"/>
    </row>
    <row r="4268" spans="1:3" s="15" customFormat="1" ht="15">
      <c r="A4268" s="33"/>
      <c r="C4268" s="26"/>
    </row>
    <row r="4269" spans="1:3" s="15" customFormat="1" ht="15">
      <c r="A4269" s="33"/>
      <c r="C4269" s="26"/>
    </row>
    <row r="4270" spans="1:3" s="15" customFormat="1" ht="15">
      <c r="A4270" s="84" t="s">
        <v>1513</v>
      </c>
      <c r="C4270" s="26"/>
    </row>
    <row r="4271" spans="1:3" s="15" customFormat="1" ht="12.75">
      <c r="A4271" s="5" t="s">
        <v>1514</v>
      </c>
      <c r="C4271" s="26"/>
    </row>
    <row r="4272" spans="1:3" s="15" customFormat="1" ht="12.75">
      <c r="A4272" s="5" t="s">
        <v>1515</v>
      </c>
      <c r="C4272" s="26"/>
    </row>
    <row r="4273" spans="1:3" s="15" customFormat="1" ht="12.75">
      <c r="A4273" s="5" t="s">
        <v>1516</v>
      </c>
      <c r="C4273" s="26"/>
    </row>
    <row r="4274" spans="1:3" s="15" customFormat="1" ht="12.75">
      <c r="A4274" s="5" t="s">
        <v>1517</v>
      </c>
      <c r="C4274" s="26"/>
    </row>
    <row r="4275" spans="1:3" s="15" customFormat="1" ht="12.75">
      <c r="A4275" s="5" t="s">
        <v>1518</v>
      </c>
      <c r="C4275" s="26"/>
    </row>
    <row r="4276" s="15" customFormat="1" ht="12.75">
      <c r="A4276" s="5" t="s">
        <v>1519</v>
      </c>
    </row>
    <row r="4277" s="15" customFormat="1" ht="15">
      <c r="A4277" s="33"/>
    </row>
    <row r="4278" s="15" customFormat="1" ht="15">
      <c r="A4278" s="33"/>
    </row>
    <row r="4279" s="15" customFormat="1" ht="15">
      <c r="A4279" s="78" t="s">
        <v>1512</v>
      </c>
    </row>
    <row r="4280" s="15" customFormat="1" ht="12.75">
      <c r="A4280" s="79" t="s">
        <v>1497</v>
      </c>
    </row>
    <row r="4281" s="15" customFormat="1" ht="12.75">
      <c r="A4281" s="79" t="s">
        <v>1498</v>
      </c>
    </row>
    <row r="4282" s="15" customFormat="1" ht="12.75">
      <c r="A4282" s="79" t="s">
        <v>1499</v>
      </c>
    </row>
    <row r="4283" s="15" customFormat="1" ht="12.75">
      <c r="A4283" s="79" t="s">
        <v>1500</v>
      </c>
    </row>
    <row r="4284" s="15" customFormat="1" ht="12.75">
      <c r="A4284" s="79" t="s">
        <v>1501</v>
      </c>
    </row>
    <row r="4285" s="15" customFormat="1" ht="12.75">
      <c r="A4285" s="79" t="s">
        <v>1502</v>
      </c>
    </row>
    <row r="4286" s="15" customFormat="1" ht="12.75">
      <c r="A4286" s="79" t="s">
        <v>1503</v>
      </c>
    </row>
    <row r="4287" s="15" customFormat="1" ht="12.75">
      <c r="A4287" s="79" t="s">
        <v>468</v>
      </c>
    </row>
    <row r="4288" s="15" customFormat="1" ht="12.75">
      <c r="A4288" s="79" t="s">
        <v>1504</v>
      </c>
    </row>
    <row r="4289" s="15" customFormat="1" ht="12.75">
      <c r="A4289" s="79" t="s">
        <v>1161</v>
      </c>
    </row>
    <row r="4290" s="15" customFormat="1" ht="12.75">
      <c r="A4290" s="79" t="s">
        <v>1505</v>
      </c>
    </row>
    <row r="4291" s="15" customFormat="1" ht="12.75">
      <c r="A4291" s="79" t="s">
        <v>1506</v>
      </c>
    </row>
    <row r="4292" s="15" customFormat="1" ht="12.75">
      <c r="A4292" s="79" t="s">
        <v>1507</v>
      </c>
    </row>
    <row r="4293" s="15" customFormat="1" ht="12.75">
      <c r="A4293" s="79" t="s">
        <v>1508</v>
      </c>
    </row>
    <row r="4294" s="15" customFormat="1" ht="12.75">
      <c r="A4294" s="79" t="s">
        <v>1509</v>
      </c>
    </row>
    <row r="4295" s="15" customFormat="1" ht="12.75">
      <c r="A4295" s="79" t="s">
        <v>1510</v>
      </c>
    </row>
    <row r="4296" spans="1:2" s="15" customFormat="1" ht="12.75">
      <c r="A4296" s="79" t="s">
        <v>1511</v>
      </c>
      <c r="B4296" s="26"/>
    </row>
    <row r="4297" spans="1:2" s="15" customFormat="1" ht="15">
      <c r="A4297" s="33"/>
      <c r="B4297" s="26"/>
    </row>
    <row r="4298" spans="1:2" s="15" customFormat="1" ht="15">
      <c r="A4298" s="33"/>
      <c r="B4298" s="26"/>
    </row>
    <row r="4299" spans="1:2" s="15" customFormat="1" ht="15">
      <c r="A4299" s="78" t="s">
        <v>1492</v>
      </c>
      <c r="B4299" s="26"/>
    </row>
    <row r="4300" spans="1:3" s="26" customFormat="1" ht="12.75">
      <c r="A4300" s="79" t="s">
        <v>1095</v>
      </c>
      <c r="C4300" s="15"/>
    </row>
    <row r="4301" spans="1:3" s="26" customFormat="1" ht="12.75">
      <c r="A4301" s="79" t="s">
        <v>1493</v>
      </c>
      <c r="C4301" s="15"/>
    </row>
    <row r="4302" spans="1:3" s="26" customFormat="1" ht="12.75">
      <c r="A4302" s="79" t="s">
        <v>1494</v>
      </c>
      <c r="C4302" s="15"/>
    </row>
    <row r="4303" spans="1:3" s="26" customFormat="1" ht="12.75">
      <c r="A4303" s="79" t="s">
        <v>1495</v>
      </c>
      <c r="C4303" s="15"/>
    </row>
    <row r="4304" spans="1:3" s="26" customFormat="1" ht="12.75">
      <c r="A4304" s="79" t="s">
        <v>1124</v>
      </c>
      <c r="B4304" s="15"/>
      <c r="C4304" s="15"/>
    </row>
    <row r="4305" spans="1:3" s="26" customFormat="1" ht="12.75">
      <c r="A4305" s="79" t="s">
        <v>1496</v>
      </c>
      <c r="B4305" s="15"/>
      <c r="C4305" s="15"/>
    </row>
    <row r="4306" spans="1:3" s="26" customFormat="1" ht="15">
      <c r="A4306" s="33"/>
      <c r="B4306" s="15"/>
      <c r="C4306" s="15"/>
    </row>
    <row r="4307" spans="1:3" s="26" customFormat="1" ht="15">
      <c r="A4307" s="33"/>
      <c r="B4307" s="15"/>
      <c r="C4307" s="15"/>
    </row>
    <row r="4308" spans="1:3" s="26" customFormat="1" ht="15">
      <c r="A4308" s="78" t="s">
        <v>1491</v>
      </c>
      <c r="B4308" s="15"/>
      <c r="C4308" s="15"/>
    </row>
    <row r="4309" spans="1:3" s="26" customFormat="1" ht="12.75">
      <c r="A4309" s="79" t="s">
        <v>1475</v>
      </c>
      <c r="B4309" s="15"/>
      <c r="C4309" s="15"/>
    </row>
    <row r="4310" spans="1:3" s="26" customFormat="1" ht="12.75">
      <c r="A4310" s="79" t="s">
        <v>1476</v>
      </c>
      <c r="B4310" s="15"/>
      <c r="C4310" s="15"/>
    </row>
    <row r="4311" spans="1:3" s="26" customFormat="1" ht="12.75">
      <c r="A4311" s="79" t="s">
        <v>813</v>
      </c>
      <c r="B4311" s="15"/>
      <c r="C4311" s="15"/>
    </row>
    <row r="4312" spans="1:3" s="26" customFormat="1" ht="12.75">
      <c r="A4312" s="79" t="s">
        <v>1477</v>
      </c>
      <c r="B4312" s="15"/>
      <c r="C4312" s="15"/>
    </row>
    <row r="4313" spans="1:3" s="26" customFormat="1" ht="12.75">
      <c r="A4313" s="79" t="s">
        <v>1254</v>
      </c>
      <c r="B4313" s="15"/>
      <c r="C4313" s="15"/>
    </row>
    <row r="4314" spans="1:3" s="26" customFormat="1" ht="12.75">
      <c r="A4314" s="79" t="s">
        <v>1478</v>
      </c>
      <c r="B4314" s="79"/>
      <c r="C4314" s="15"/>
    </row>
    <row r="4315" spans="1:2" s="15" customFormat="1" ht="12.75">
      <c r="A4315" s="79" t="s">
        <v>1479</v>
      </c>
      <c r="B4315" s="79"/>
    </row>
    <row r="4316" spans="1:2" s="15" customFormat="1" ht="12.75">
      <c r="A4316" s="79" t="s">
        <v>1358</v>
      </c>
      <c r="B4316" s="79"/>
    </row>
    <row r="4317" spans="1:2" s="15" customFormat="1" ht="12.75">
      <c r="A4317" s="79" t="s">
        <v>1480</v>
      </c>
      <c r="B4317" s="79"/>
    </row>
    <row r="4318" spans="1:2" s="15" customFormat="1" ht="12.75">
      <c r="A4318" s="79" t="s">
        <v>1481</v>
      </c>
      <c r="B4318" s="79"/>
    </row>
    <row r="4319" spans="1:2" s="15" customFormat="1" ht="12.75">
      <c r="A4319" s="79" t="s">
        <v>1482</v>
      </c>
      <c r="B4319" s="79"/>
    </row>
    <row r="4320" spans="1:2" s="15" customFormat="1" ht="12.75">
      <c r="A4320" s="79" t="s">
        <v>1483</v>
      </c>
      <c r="B4320" s="79"/>
    </row>
    <row r="4321" spans="1:2" s="15" customFormat="1" ht="12.75">
      <c r="A4321" s="79" t="s">
        <v>1484</v>
      </c>
      <c r="B4321" s="79"/>
    </row>
    <row r="4322" spans="1:2" s="15" customFormat="1" ht="12.75">
      <c r="A4322" s="79" t="s">
        <v>1485</v>
      </c>
      <c r="B4322" s="79"/>
    </row>
    <row r="4323" spans="1:2" s="15" customFormat="1" ht="12.75">
      <c r="A4323" s="79" t="s">
        <v>1486</v>
      </c>
      <c r="B4323" s="26"/>
    </row>
    <row r="4324" spans="1:2" s="15" customFormat="1" ht="12.75">
      <c r="A4324" s="79" t="s">
        <v>1487</v>
      </c>
      <c r="B4324" s="26"/>
    </row>
    <row r="4325" spans="1:2" s="15" customFormat="1" ht="12.75">
      <c r="A4325" s="79" t="s">
        <v>1488</v>
      </c>
      <c r="B4325" s="26"/>
    </row>
    <row r="4326" spans="1:2" s="15" customFormat="1" ht="12.75">
      <c r="A4326" s="79" t="s">
        <v>1490</v>
      </c>
      <c r="B4326" s="26"/>
    </row>
    <row r="4327" spans="1:2" s="15" customFormat="1" ht="12.75">
      <c r="A4327" s="79" t="s">
        <v>1489</v>
      </c>
      <c r="B4327" s="26"/>
    </row>
    <row r="4328" s="26" customFormat="1" ht="15">
      <c r="A4328" s="33"/>
    </row>
    <row r="4329" s="26" customFormat="1" ht="15">
      <c r="A4329" s="33"/>
    </row>
    <row r="4330" spans="1:2" s="26" customFormat="1" ht="15">
      <c r="A4330" s="78" t="s">
        <v>1466</v>
      </c>
      <c r="B4330" s="15"/>
    </row>
    <row r="4331" spans="1:2" s="26" customFormat="1" ht="12.75">
      <c r="A4331" s="79" t="s">
        <v>1467</v>
      </c>
      <c r="B4331" s="15"/>
    </row>
    <row r="4332" spans="1:2" s="26" customFormat="1" ht="12.75">
      <c r="A4332" s="79" t="s">
        <v>1468</v>
      </c>
      <c r="B4332" s="15"/>
    </row>
    <row r="4333" spans="1:2" s="26" customFormat="1" ht="12.75">
      <c r="A4333" s="79" t="s">
        <v>1469</v>
      </c>
      <c r="B4333" s="15"/>
    </row>
    <row r="4334" spans="1:2" s="26" customFormat="1" ht="12.75">
      <c r="A4334" s="79" t="s">
        <v>1470</v>
      </c>
      <c r="B4334" s="15"/>
    </row>
    <row r="4335" spans="1:2" s="26" customFormat="1" ht="12.75">
      <c r="A4335" s="79" t="s">
        <v>1471</v>
      </c>
      <c r="B4335" s="15"/>
    </row>
    <row r="4336" spans="1:2" s="26" customFormat="1" ht="15">
      <c r="A4336" s="33"/>
      <c r="B4336" s="15"/>
    </row>
    <row r="4337" spans="1:2" s="26" customFormat="1" ht="15">
      <c r="A4337" s="33"/>
      <c r="B4337" s="15"/>
    </row>
    <row r="4338" spans="1:2" s="26" customFormat="1" ht="15">
      <c r="A4338" s="78" t="s">
        <v>1452</v>
      </c>
      <c r="B4338" s="15"/>
    </row>
    <row r="4339" spans="1:2" s="26" customFormat="1" ht="12.75">
      <c r="A4339" s="79" t="s">
        <v>1366</v>
      </c>
      <c r="B4339" s="15"/>
    </row>
    <row r="4340" spans="1:2" s="26" customFormat="1" ht="12.75">
      <c r="A4340" s="79" t="s">
        <v>1453</v>
      </c>
      <c r="B4340" s="15"/>
    </row>
    <row r="4341" spans="1:2" s="26" customFormat="1" ht="12.75">
      <c r="A4341" s="79" t="s">
        <v>1454</v>
      </c>
      <c r="B4341" s="15"/>
    </row>
    <row r="4342" s="26" customFormat="1" ht="12.75">
      <c r="A4342" s="79" t="s">
        <v>1455</v>
      </c>
    </row>
    <row r="4343" spans="1:2" s="15" customFormat="1" ht="12.75">
      <c r="A4343" s="79" t="s">
        <v>803</v>
      </c>
      <c r="B4343" s="26"/>
    </row>
    <row r="4344" spans="1:2" s="15" customFormat="1" ht="12.75">
      <c r="A4344" s="79" t="s">
        <v>1456</v>
      </c>
      <c r="B4344" s="26"/>
    </row>
    <row r="4345" spans="1:2" s="15" customFormat="1" ht="12.75">
      <c r="A4345" s="79" t="s">
        <v>1457</v>
      </c>
      <c r="B4345" s="26"/>
    </row>
    <row r="4346" spans="1:3" s="26" customFormat="1" ht="12.75">
      <c r="A4346" s="79" t="s">
        <v>1458</v>
      </c>
      <c r="C4346" s="15"/>
    </row>
    <row r="4347" spans="1:3" s="26" customFormat="1" ht="12.75">
      <c r="A4347" s="79" t="s">
        <v>1459</v>
      </c>
      <c r="C4347" s="15"/>
    </row>
    <row r="4348" spans="1:3" s="26" customFormat="1" ht="12.75">
      <c r="A4348" s="79" t="s">
        <v>1460</v>
      </c>
      <c r="C4348" s="15"/>
    </row>
    <row r="4349" spans="1:3" s="26" customFormat="1" ht="12.75">
      <c r="A4349" s="79" t="s">
        <v>1461</v>
      </c>
      <c r="C4349" s="15"/>
    </row>
    <row r="4350" spans="1:3" s="26" customFormat="1" ht="12.75">
      <c r="A4350" s="79" t="s">
        <v>1462</v>
      </c>
      <c r="B4350" s="15"/>
      <c r="C4350" s="15"/>
    </row>
    <row r="4351" spans="1:3" s="26" customFormat="1" ht="12.75">
      <c r="A4351" s="79" t="s">
        <v>1463</v>
      </c>
      <c r="B4351" s="15"/>
      <c r="C4351" s="15"/>
    </row>
    <row r="4352" spans="1:3" s="26" customFormat="1" ht="12.75">
      <c r="A4352" s="79" t="s">
        <v>819</v>
      </c>
      <c r="B4352" s="15"/>
      <c r="C4352" s="15"/>
    </row>
    <row r="4353" spans="1:2" s="15" customFormat="1" ht="12.75">
      <c r="A4353" s="79" t="s">
        <v>1464</v>
      </c>
      <c r="B4353" s="26"/>
    </row>
    <row r="4354" spans="1:2" s="15" customFormat="1" ht="12.75">
      <c r="A4354" s="79" t="s">
        <v>1465</v>
      </c>
      <c r="B4354" s="26"/>
    </row>
    <row r="4355" spans="1:2" s="15" customFormat="1" ht="15">
      <c r="A4355" s="33"/>
      <c r="B4355" s="26"/>
    </row>
    <row r="4356" spans="1:3" s="15" customFormat="1" ht="15">
      <c r="A4356" s="33"/>
      <c r="B4356" s="26"/>
      <c r="C4356" s="26"/>
    </row>
    <row r="4357" spans="1:3" s="15" customFormat="1" ht="15">
      <c r="A4357" s="78" t="s">
        <v>1451</v>
      </c>
      <c r="C4357" s="26"/>
    </row>
    <row r="4358" spans="1:3" s="15" customFormat="1" ht="12.75">
      <c r="A4358" s="79" t="s">
        <v>1446</v>
      </c>
      <c r="C4358" s="26"/>
    </row>
    <row r="4359" spans="1:3" s="15" customFormat="1" ht="12.75">
      <c r="A4359" s="79" t="s">
        <v>1447</v>
      </c>
      <c r="C4359" s="26"/>
    </row>
    <row r="4360" spans="1:3" s="15" customFormat="1" ht="12.75">
      <c r="A4360" s="79" t="s">
        <v>1448</v>
      </c>
      <c r="B4360" s="26"/>
      <c r="C4360" s="26"/>
    </row>
    <row r="4361" spans="1:3" s="15" customFormat="1" ht="12.75">
      <c r="A4361" s="79" t="s">
        <v>1449</v>
      </c>
      <c r="B4361" s="26"/>
      <c r="C4361" s="26"/>
    </row>
    <row r="4362" spans="1:3" s="15" customFormat="1" ht="12.75">
      <c r="A4362" s="79" t="s">
        <v>1450</v>
      </c>
      <c r="B4362" s="26"/>
      <c r="C4362" s="26"/>
    </row>
    <row r="4363" spans="1:3" s="15" customFormat="1" ht="15">
      <c r="A4363" s="33"/>
      <c r="B4363" s="26"/>
      <c r="C4363" s="26"/>
    </row>
    <row r="4364" spans="1:3" s="15" customFormat="1" ht="15">
      <c r="A4364" s="33"/>
      <c r="B4364" s="26"/>
      <c r="C4364" s="26"/>
    </row>
    <row r="4365" spans="1:3" s="15" customFormat="1" ht="15">
      <c r="A4365" s="78" t="s">
        <v>1428</v>
      </c>
      <c r="B4365" s="26"/>
      <c r="C4365" s="26"/>
    </row>
    <row r="4366" spans="1:3" s="15" customFormat="1" ht="12.75">
      <c r="A4366" s="79" t="s">
        <v>1429</v>
      </c>
      <c r="B4366" s="26"/>
      <c r="C4366" s="26"/>
    </row>
    <row r="4367" spans="1:3" s="15" customFormat="1" ht="12.75">
      <c r="A4367" s="79" t="s">
        <v>1430</v>
      </c>
      <c r="C4367" s="26"/>
    </row>
    <row r="4368" spans="1:3" s="15" customFormat="1" ht="12.75">
      <c r="A4368" s="79" t="s">
        <v>1431</v>
      </c>
      <c r="C4368" s="26"/>
    </row>
    <row r="4369" spans="1:3" s="15" customFormat="1" ht="12.75">
      <c r="A4369" s="79" t="s">
        <v>1432</v>
      </c>
      <c r="C4369" s="26"/>
    </row>
    <row r="4370" spans="1:3" s="15" customFormat="1" ht="12.75">
      <c r="A4370" s="79" t="s">
        <v>1433</v>
      </c>
      <c r="C4370" s="26"/>
    </row>
    <row r="4371" s="15" customFormat="1" ht="12.75">
      <c r="A4371" s="79" t="s">
        <v>1434</v>
      </c>
    </row>
    <row r="4372" spans="1:3" s="26" customFormat="1" ht="12.75">
      <c r="A4372" s="79" t="s">
        <v>1435</v>
      </c>
      <c r="B4372" s="15"/>
      <c r="C4372" s="15"/>
    </row>
    <row r="4373" spans="1:3" s="26" customFormat="1" ht="12.75">
      <c r="A4373" s="79" t="s">
        <v>1436</v>
      </c>
      <c r="B4373" s="15"/>
      <c r="C4373" s="15"/>
    </row>
    <row r="4374" spans="1:2" s="26" customFormat="1" ht="12.75">
      <c r="A4374" s="79" t="s">
        <v>1437</v>
      </c>
      <c r="B4374" s="15"/>
    </row>
    <row r="4375" spans="1:2" s="26" customFormat="1" ht="12.75">
      <c r="A4375" s="79" t="s">
        <v>1438</v>
      </c>
      <c r="B4375" s="15"/>
    </row>
    <row r="4376" spans="1:2" s="26" customFormat="1" ht="12.75">
      <c r="A4376" s="79" t="s">
        <v>1439</v>
      </c>
      <c r="B4376" s="15"/>
    </row>
    <row r="4377" s="26" customFormat="1" ht="12.75">
      <c r="A4377" s="79" t="s">
        <v>1440</v>
      </c>
    </row>
    <row r="4378" s="26" customFormat="1" ht="12.75">
      <c r="A4378" s="79" t="s">
        <v>1441</v>
      </c>
    </row>
    <row r="4379" s="26" customFormat="1" ht="12.75">
      <c r="A4379" s="79" t="s">
        <v>1442</v>
      </c>
    </row>
    <row r="4380" s="26" customFormat="1" ht="12.75">
      <c r="A4380" s="79" t="s">
        <v>1443</v>
      </c>
    </row>
    <row r="4381" spans="1:3" s="26" customFormat="1" ht="12.75">
      <c r="A4381" s="79" t="s">
        <v>1444</v>
      </c>
      <c r="C4381" s="15"/>
    </row>
    <row r="4382" spans="1:3" s="26" customFormat="1" ht="12.75">
      <c r="A4382" s="79" t="s">
        <v>1445</v>
      </c>
      <c r="C4382" s="15"/>
    </row>
    <row r="4383" spans="1:3" s="26" customFormat="1" ht="15">
      <c r="A4383" s="33"/>
      <c r="C4383" s="15"/>
    </row>
    <row r="4384" spans="1:3" s="26" customFormat="1" ht="15">
      <c r="A4384" s="33"/>
      <c r="B4384" s="15"/>
      <c r="C4384" s="15"/>
    </row>
    <row r="4385" spans="1:3" s="26" customFormat="1" ht="15">
      <c r="A4385" s="78" t="s">
        <v>1421</v>
      </c>
      <c r="B4385" s="15"/>
      <c r="C4385" s="15"/>
    </row>
    <row r="4386" spans="1:3" s="26" customFormat="1" ht="12.75">
      <c r="A4386" s="79" t="s">
        <v>1422</v>
      </c>
      <c r="B4386" s="15"/>
      <c r="C4386" s="15"/>
    </row>
    <row r="4387" spans="1:3" s="26" customFormat="1" ht="12.75">
      <c r="A4387" s="79" t="s">
        <v>1423</v>
      </c>
      <c r="C4387" s="15"/>
    </row>
    <row r="4388" spans="1:2" s="15" customFormat="1" ht="12.75">
      <c r="A4388" s="79" t="s">
        <v>1424</v>
      </c>
      <c r="B4388" s="26"/>
    </row>
    <row r="4389" spans="1:2" s="15" customFormat="1" ht="12.75">
      <c r="A4389" s="79" t="s">
        <v>1425</v>
      </c>
      <c r="B4389" s="26"/>
    </row>
    <row r="4390" spans="1:2" s="15" customFormat="1" ht="12.75">
      <c r="A4390" s="79" t="s">
        <v>1426</v>
      </c>
      <c r="B4390" s="26"/>
    </row>
    <row r="4391" spans="1:3" s="26" customFormat="1" ht="15">
      <c r="A4391" s="33"/>
      <c r="C4391" s="15"/>
    </row>
    <row r="4392" spans="1:3" s="26" customFormat="1" ht="15">
      <c r="A4392" s="33"/>
      <c r="B4392" s="15"/>
      <c r="C4392" s="15"/>
    </row>
    <row r="4393" spans="1:3" s="26" customFormat="1" ht="15">
      <c r="A4393" s="78" t="s">
        <v>1420</v>
      </c>
      <c r="B4393" s="15"/>
      <c r="C4393" s="15"/>
    </row>
    <row r="4394" spans="1:3" s="26" customFormat="1" ht="12.75">
      <c r="A4394" s="79" t="s">
        <v>1419</v>
      </c>
      <c r="B4394" s="15"/>
      <c r="C4394" s="15"/>
    </row>
    <row r="4395" spans="1:3" s="26" customFormat="1" ht="12.75">
      <c r="A4395" s="79" t="s">
        <v>1406</v>
      </c>
      <c r="B4395" s="15"/>
      <c r="C4395" s="15"/>
    </row>
    <row r="4396" spans="1:3" s="26" customFormat="1" ht="12.75">
      <c r="A4396" s="79" t="s">
        <v>1407</v>
      </c>
      <c r="B4396" s="15"/>
      <c r="C4396" s="15"/>
    </row>
    <row r="4397" spans="1:3" s="26" customFormat="1" ht="12.75">
      <c r="A4397" s="79" t="s">
        <v>1408</v>
      </c>
      <c r="B4397" s="15"/>
      <c r="C4397" s="15"/>
    </row>
    <row r="4398" spans="1:3" s="26" customFormat="1" ht="12.75">
      <c r="A4398" s="79" t="s">
        <v>1409</v>
      </c>
      <c r="B4398" s="15"/>
      <c r="C4398" s="15"/>
    </row>
    <row r="4399" spans="1:3" s="26" customFormat="1" ht="12.75">
      <c r="A4399" s="79" t="s">
        <v>1410</v>
      </c>
      <c r="B4399" s="15"/>
      <c r="C4399" s="15"/>
    </row>
    <row r="4400" spans="1:2" s="26" customFormat="1" ht="12.75">
      <c r="A4400" s="79" t="s">
        <v>1411</v>
      </c>
      <c r="B4400" s="15"/>
    </row>
    <row r="4401" spans="1:2" s="26" customFormat="1" ht="12.75">
      <c r="A4401" s="79" t="s">
        <v>1412</v>
      </c>
      <c r="B4401" s="15"/>
    </row>
    <row r="4402" spans="1:2" s="26" customFormat="1" ht="12.75">
      <c r="A4402" s="79" t="s">
        <v>1413</v>
      </c>
      <c r="B4402" s="15"/>
    </row>
    <row r="4403" spans="1:2" s="26" customFormat="1" ht="12.75">
      <c r="A4403" s="79" t="s">
        <v>1414</v>
      </c>
      <c r="B4403" s="15"/>
    </row>
    <row r="4404" spans="1:2" s="26" customFormat="1" ht="12.75">
      <c r="A4404" s="79" t="s">
        <v>1415</v>
      </c>
      <c r="B4404" s="15"/>
    </row>
    <row r="4405" spans="1:2" s="26" customFormat="1" ht="12.75">
      <c r="A4405" s="79" t="s">
        <v>281</v>
      </c>
      <c r="B4405" s="15"/>
    </row>
    <row r="4406" spans="1:2" s="26" customFormat="1" ht="12.75">
      <c r="A4406" s="79" t="s">
        <v>1416</v>
      </c>
      <c r="B4406" s="15"/>
    </row>
    <row r="4407" spans="1:2" s="26" customFormat="1" ht="12.75">
      <c r="A4407" s="79" t="s">
        <v>1417</v>
      </c>
      <c r="B4407" s="15"/>
    </row>
    <row r="4408" spans="1:2" s="26" customFormat="1" ht="12.75">
      <c r="A4408" s="79" t="s">
        <v>1418</v>
      </c>
      <c r="B4408" s="15"/>
    </row>
    <row r="4409" spans="1:2" s="26" customFormat="1" ht="15">
      <c r="A4409" s="33"/>
      <c r="B4409" s="15"/>
    </row>
    <row r="4410" spans="1:3" s="15" customFormat="1" ht="15">
      <c r="A4410" s="33"/>
      <c r="C4410" s="26"/>
    </row>
    <row r="4411" spans="1:3" s="15" customFormat="1" ht="15">
      <c r="A4411" s="78" t="s">
        <v>1390</v>
      </c>
      <c r="C4411" s="26"/>
    </row>
    <row r="4412" spans="1:3" s="15" customFormat="1" ht="12.75">
      <c r="A4412" s="79" t="s">
        <v>1391</v>
      </c>
      <c r="C4412" s="26"/>
    </row>
    <row r="4413" spans="1:2" s="26" customFormat="1" ht="12.75">
      <c r="A4413" s="79" t="s">
        <v>1392</v>
      </c>
      <c r="B4413" s="15"/>
    </row>
    <row r="4414" s="26" customFormat="1" ht="12.75">
      <c r="A4414" s="79" t="s">
        <v>1393</v>
      </c>
    </row>
    <row r="4415" s="26" customFormat="1" ht="12.75">
      <c r="A4415" s="79" t="s">
        <v>1394</v>
      </c>
    </row>
    <row r="4416" spans="1:3" s="26" customFormat="1" ht="12.75">
      <c r="A4416" s="79" t="s">
        <v>1395</v>
      </c>
      <c r="C4416" s="15"/>
    </row>
    <row r="4417" spans="1:3" s="26" customFormat="1" ht="12.75">
      <c r="A4417" s="79" t="s">
        <v>1396</v>
      </c>
      <c r="C4417" s="15"/>
    </row>
    <row r="4418" spans="1:3" s="26" customFormat="1" ht="12.75">
      <c r="A4418" s="79" t="s">
        <v>1397</v>
      </c>
      <c r="C4418" s="15"/>
    </row>
    <row r="4419" s="26" customFormat="1" ht="12.75">
      <c r="A4419" s="79" t="s">
        <v>1398</v>
      </c>
    </row>
    <row r="4420" s="26" customFormat="1" ht="12.75">
      <c r="A4420" s="79" t="s">
        <v>1399</v>
      </c>
    </row>
    <row r="4421" s="26" customFormat="1" ht="12.75">
      <c r="A4421" s="79" t="s">
        <v>1400</v>
      </c>
    </row>
    <row r="4422" s="26" customFormat="1" ht="12.75">
      <c r="A4422" s="79" t="s">
        <v>1401</v>
      </c>
    </row>
    <row r="4423" s="26" customFormat="1" ht="12.75">
      <c r="A4423" s="79" t="s">
        <v>1402</v>
      </c>
    </row>
    <row r="4424" s="26" customFormat="1" ht="12.75">
      <c r="A4424" s="79" t="s">
        <v>1403</v>
      </c>
    </row>
    <row r="4425" spans="1:3" s="15" customFormat="1" ht="12.75">
      <c r="A4425" s="79" t="s">
        <v>1404</v>
      </c>
      <c r="B4425" s="26"/>
      <c r="C4425" s="26"/>
    </row>
    <row r="4426" spans="1:3" s="15" customFormat="1" ht="12.75">
      <c r="A4426" s="79" t="s">
        <v>1405</v>
      </c>
      <c r="B4426" s="26"/>
      <c r="C4426" s="26"/>
    </row>
    <row r="4427" spans="1:3" s="15" customFormat="1" ht="15">
      <c r="A4427" s="33"/>
      <c r="B4427" s="26"/>
      <c r="C4427" s="26"/>
    </row>
    <row r="4428" spans="1:3" s="15" customFormat="1" ht="15">
      <c r="A4428" s="33"/>
      <c r="B4428" s="26"/>
      <c r="C4428" s="26"/>
    </row>
    <row r="4429" spans="1:3" s="15" customFormat="1" ht="15">
      <c r="A4429" s="78" t="s">
        <v>1386</v>
      </c>
      <c r="B4429" s="26"/>
      <c r="C4429" s="26"/>
    </row>
    <row r="4430" spans="1:3" s="15" customFormat="1" ht="12.75">
      <c r="A4430" s="79" t="s">
        <v>1387</v>
      </c>
      <c r="C4430" s="26"/>
    </row>
    <row r="4431" spans="1:3" s="15" customFormat="1" ht="12.75">
      <c r="A4431" s="79" t="s">
        <v>424</v>
      </c>
      <c r="C4431" s="26"/>
    </row>
    <row r="4432" spans="1:3" s="15" customFormat="1" ht="12.75">
      <c r="A4432" s="79" t="s">
        <v>1388</v>
      </c>
      <c r="C4432" s="26"/>
    </row>
    <row r="4433" spans="1:3" s="15" customFormat="1" ht="12.75">
      <c r="A4433" s="79" t="s">
        <v>1389</v>
      </c>
      <c r="C4433" s="26"/>
    </row>
    <row r="4434" spans="1:3" s="15" customFormat="1" ht="15">
      <c r="A4434" s="33"/>
      <c r="C4434" s="26"/>
    </row>
    <row r="4435" spans="1:3" s="15" customFormat="1" ht="15">
      <c r="A4435" s="33"/>
      <c r="C4435" s="26"/>
    </row>
    <row r="4436" spans="1:3" s="15" customFormat="1" ht="15">
      <c r="A4436" s="78" t="s">
        <v>1364</v>
      </c>
      <c r="C4436" s="26"/>
    </row>
    <row r="4437" spans="1:3" s="15" customFormat="1" ht="12.75">
      <c r="A4437" s="79" t="s">
        <v>1365</v>
      </c>
      <c r="C4437" s="26"/>
    </row>
    <row r="4438" s="15" customFormat="1" ht="12.75">
      <c r="A4438" s="79" t="s">
        <v>1366</v>
      </c>
    </row>
    <row r="4439" s="15" customFormat="1" ht="12.75">
      <c r="A4439" s="79" t="s">
        <v>1367</v>
      </c>
    </row>
    <row r="4440" s="15" customFormat="1" ht="12.75">
      <c r="A4440" s="79" t="s">
        <v>1368</v>
      </c>
    </row>
    <row r="4441" spans="1:3" s="15" customFormat="1" ht="12.75">
      <c r="A4441" s="79" t="s">
        <v>1369</v>
      </c>
      <c r="C4441" s="26"/>
    </row>
    <row r="4442" spans="1:3" s="15" customFormat="1" ht="12.75">
      <c r="A4442" s="79" t="s">
        <v>1370</v>
      </c>
      <c r="C4442" s="26"/>
    </row>
    <row r="4443" spans="1:3" s="15" customFormat="1" ht="12.75">
      <c r="A4443" s="79" t="s">
        <v>1371</v>
      </c>
      <c r="C4443" s="26"/>
    </row>
    <row r="4444" spans="1:2" s="26" customFormat="1" ht="12.75">
      <c r="A4444" s="79" t="s">
        <v>1372</v>
      </c>
      <c r="B4444" s="15"/>
    </row>
    <row r="4445" spans="1:2" s="26" customFormat="1" ht="12.75">
      <c r="A4445" s="79" t="s">
        <v>1373</v>
      </c>
      <c r="B4445" s="15"/>
    </row>
    <row r="4446" spans="1:2" s="26" customFormat="1" ht="12.75">
      <c r="A4446" s="79" t="s">
        <v>1374</v>
      </c>
      <c r="B4446" s="15"/>
    </row>
    <row r="4447" spans="1:2" s="26" customFormat="1" ht="12.75">
      <c r="A4447" s="79" t="s">
        <v>1375</v>
      </c>
      <c r="B4447" s="15"/>
    </row>
    <row r="4448" spans="1:2" s="26" customFormat="1" ht="12.75">
      <c r="A4448" s="79" t="s">
        <v>1376</v>
      </c>
      <c r="B4448" s="15"/>
    </row>
    <row r="4449" spans="1:2" s="26" customFormat="1" ht="12.75">
      <c r="A4449" s="79" t="s">
        <v>1377</v>
      </c>
      <c r="B4449" s="15"/>
    </row>
    <row r="4450" spans="1:3" s="15" customFormat="1" ht="12.75">
      <c r="A4450" s="79" t="s">
        <v>1378</v>
      </c>
      <c r="C4450" s="26"/>
    </row>
    <row r="4451" spans="1:3" s="15" customFormat="1" ht="12.75">
      <c r="A4451" s="79" t="s">
        <v>1379</v>
      </c>
      <c r="C4451" s="26"/>
    </row>
    <row r="4452" spans="1:3" s="15" customFormat="1" ht="12.75">
      <c r="A4452" s="79" t="s">
        <v>1380</v>
      </c>
      <c r="C4452" s="26"/>
    </row>
    <row r="4453" spans="1:3" s="26" customFormat="1" ht="12.75">
      <c r="A4453" s="79" t="s">
        <v>1381</v>
      </c>
      <c r="B4453" s="15"/>
      <c r="C4453" s="15"/>
    </row>
    <row r="4454" spans="1:3" s="26" customFormat="1" ht="12.75">
      <c r="A4454" s="79" t="s">
        <v>1382</v>
      </c>
      <c r="B4454" s="15"/>
      <c r="C4454" s="15"/>
    </row>
    <row r="4455" spans="1:3" s="26" customFormat="1" ht="12.75">
      <c r="A4455" s="79" t="s">
        <v>1383</v>
      </c>
      <c r="B4455" s="15"/>
      <c r="C4455" s="15"/>
    </row>
    <row r="4456" spans="1:3" s="26" customFormat="1" ht="12.75">
      <c r="A4456" s="79" t="s">
        <v>1384</v>
      </c>
      <c r="B4456" s="15"/>
      <c r="C4456" s="15"/>
    </row>
    <row r="4457" spans="1:3" s="26" customFormat="1" ht="15">
      <c r="A4457" s="78"/>
      <c r="B4457" s="15"/>
      <c r="C4457" s="15"/>
    </row>
    <row r="4458" spans="1:3" s="26" customFormat="1" ht="15">
      <c r="A4458" s="78"/>
      <c r="B4458" s="15"/>
      <c r="C4458" s="15"/>
    </row>
    <row r="4459" spans="1:3" s="26" customFormat="1" ht="15">
      <c r="A4459" s="78" t="s">
        <v>1363</v>
      </c>
      <c r="B4459" s="15"/>
      <c r="C4459" s="15"/>
    </row>
    <row r="4460" spans="1:3" s="26" customFormat="1" ht="12.75">
      <c r="A4460" s="79" t="s">
        <v>1348</v>
      </c>
      <c r="B4460" s="15"/>
      <c r="C4460" s="15"/>
    </row>
    <row r="4461" spans="1:3" s="26" customFormat="1" ht="12.75">
      <c r="A4461" s="79" t="s">
        <v>1349</v>
      </c>
      <c r="B4461" s="15"/>
      <c r="C4461" s="15"/>
    </row>
    <row r="4462" spans="1:3" s="26" customFormat="1" ht="12.75">
      <c r="A4462" s="79" t="s">
        <v>1350</v>
      </c>
      <c r="B4462" s="15"/>
      <c r="C4462" s="15"/>
    </row>
    <row r="4463" s="15" customFormat="1" ht="12.75">
      <c r="A4463" s="79" t="s">
        <v>1351</v>
      </c>
    </row>
    <row r="4464" s="15" customFormat="1" ht="12.75">
      <c r="A4464" s="79" t="s">
        <v>1352</v>
      </c>
    </row>
    <row r="4465" s="15" customFormat="1" ht="12.75">
      <c r="A4465" s="79" t="s">
        <v>1353</v>
      </c>
    </row>
    <row r="4466" s="15" customFormat="1" ht="12.75">
      <c r="A4466" s="79" t="s">
        <v>1354</v>
      </c>
    </row>
    <row r="4467" s="15" customFormat="1" ht="12.75">
      <c r="A4467" s="79" t="s">
        <v>1355</v>
      </c>
    </row>
    <row r="4468" s="15" customFormat="1" ht="12.75">
      <c r="A4468" s="79" t="s">
        <v>1356</v>
      </c>
    </row>
    <row r="4469" s="15" customFormat="1" ht="12.75">
      <c r="A4469" s="79" t="s">
        <v>1357</v>
      </c>
    </row>
    <row r="4470" s="15" customFormat="1" ht="12.75">
      <c r="A4470" s="79" t="s">
        <v>1358</v>
      </c>
    </row>
    <row r="4471" s="15" customFormat="1" ht="12.75">
      <c r="A4471" s="79" t="s">
        <v>1359</v>
      </c>
    </row>
    <row r="4472" spans="1:3" s="15" customFormat="1" ht="12.75">
      <c r="A4472" s="79" t="s">
        <v>1360</v>
      </c>
      <c r="C4472" s="26"/>
    </row>
    <row r="4473" spans="1:3" s="15" customFormat="1" ht="12.75">
      <c r="A4473" s="79" t="s">
        <v>1361</v>
      </c>
      <c r="C4473" s="26"/>
    </row>
    <row r="4474" spans="1:3" s="15" customFormat="1" ht="12.75">
      <c r="A4474" s="79" t="s">
        <v>1362</v>
      </c>
      <c r="C4474" s="26"/>
    </row>
    <row r="4475" spans="1:3" s="15" customFormat="1" ht="15">
      <c r="A4475" s="78"/>
      <c r="C4475" s="26"/>
    </row>
    <row r="4476" spans="1:3" s="15" customFormat="1" ht="15">
      <c r="A4476" s="78"/>
      <c r="C4476" s="26"/>
    </row>
    <row r="4477" spans="1:3" s="15" customFormat="1" ht="15">
      <c r="A4477" s="78" t="s">
        <v>1337</v>
      </c>
      <c r="C4477" s="26"/>
    </row>
    <row r="4478" s="15" customFormat="1" ht="12.75">
      <c r="A4478" s="79" t="s">
        <v>1338</v>
      </c>
    </row>
    <row r="4479" s="15" customFormat="1" ht="12.75">
      <c r="A4479" s="79" t="s">
        <v>1339</v>
      </c>
    </row>
    <row r="4480" s="15" customFormat="1" ht="12.75">
      <c r="A4480" s="79" t="s">
        <v>1340</v>
      </c>
    </row>
    <row r="4481" spans="1:3" s="15" customFormat="1" ht="12.75">
      <c r="A4481" s="79" t="s">
        <v>1341</v>
      </c>
      <c r="C4481" s="26"/>
    </row>
    <row r="4482" spans="1:3" s="15" customFormat="1" ht="12.75">
      <c r="A4482" s="79" t="s">
        <v>1342</v>
      </c>
      <c r="B4482" s="26"/>
      <c r="C4482" s="26"/>
    </row>
    <row r="4483" spans="1:3" s="15" customFormat="1" ht="12.75">
      <c r="A4483" s="79" t="s">
        <v>1343</v>
      </c>
      <c r="B4483" s="26"/>
      <c r="C4483" s="26"/>
    </row>
    <row r="4484" spans="1:3" s="15" customFormat="1" ht="12.75">
      <c r="A4484" s="79" t="s">
        <v>1344</v>
      </c>
      <c r="B4484" s="26"/>
      <c r="C4484" s="26"/>
    </row>
    <row r="4485" s="26" customFormat="1" ht="12.75">
      <c r="A4485" s="79" t="s">
        <v>1345</v>
      </c>
    </row>
    <row r="4486" s="26" customFormat="1" ht="15">
      <c r="A4486" s="33"/>
    </row>
    <row r="4487" s="26" customFormat="1" ht="15">
      <c r="A4487" s="33"/>
    </row>
    <row r="4488" s="26" customFormat="1" ht="15">
      <c r="A4488" s="78" t="s">
        <v>1320</v>
      </c>
    </row>
    <row r="4489" s="26" customFormat="1" ht="12.75">
      <c r="A4489" s="79" t="s">
        <v>1321</v>
      </c>
    </row>
    <row r="4490" s="26" customFormat="1" ht="12.75">
      <c r="A4490" s="79" t="s">
        <v>1322</v>
      </c>
    </row>
    <row r="4491" spans="1:3" s="26" customFormat="1" ht="12.75">
      <c r="A4491" s="79" t="s">
        <v>1323</v>
      </c>
      <c r="C4491" s="15"/>
    </row>
    <row r="4492" spans="1:3" s="26" customFormat="1" ht="12.75">
      <c r="A4492" s="79" t="s">
        <v>1324</v>
      </c>
      <c r="C4492" s="15"/>
    </row>
    <row r="4493" spans="1:2" s="15" customFormat="1" ht="12.75">
      <c r="A4493" s="79" t="s">
        <v>1325</v>
      </c>
      <c r="B4493" s="26"/>
    </row>
    <row r="4494" spans="1:2" s="15" customFormat="1" ht="12.75">
      <c r="A4494" s="79" t="s">
        <v>1326</v>
      </c>
      <c r="B4494" s="26"/>
    </row>
    <row r="4495" spans="1:2" s="15" customFormat="1" ht="12.75">
      <c r="A4495" s="79" t="s">
        <v>1327</v>
      </c>
      <c r="B4495" s="26"/>
    </row>
    <row r="4496" spans="1:3" s="26" customFormat="1" ht="12.75">
      <c r="A4496" s="79" t="s">
        <v>1328</v>
      </c>
      <c r="C4496" s="15"/>
    </row>
    <row r="4497" spans="1:3" s="26" customFormat="1" ht="12.75">
      <c r="A4497" s="79" t="s">
        <v>1329</v>
      </c>
      <c r="B4497" s="15"/>
      <c r="C4497" s="15"/>
    </row>
    <row r="4498" spans="1:3" s="26" customFormat="1" ht="12.75">
      <c r="A4498" s="79" t="s">
        <v>1330</v>
      </c>
      <c r="B4498" s="15"/>
      <c r="C4498" s="15"/>
    </row>
    <row r="4499" spans="1:3" s="26" customFormat="1" ht="12.75">
      <c r="A4499" s="79" t="s">
        <v>1331</v>
      </c>
      <c r="B4499" s="15"/>
      <c r="C4499" s="15"/>
    </row>
    <row r="4500" spans="1:3" s="26" customFormat="1" ht="12.75">
      <c r="A4500" s="79" t="s">
        <v>1332</v>
      </c>
      <c r="B4500" s="15"/>
      <c r="C4500" s="15"/>
    </row>
    <row r="4501" spans="1:3" s="26" customFormat="1" ht="12.75">
      <c r="A4501" s="79" t="s">
        <v>1333</v>
      </c>
      <c r="B4501" s="15"/>
      <c r="C4501" s="15"/>
    </row>
    <row r="4502" spans="1:3" s="26" customFormat="1" ht="12.75">
      <c r="A4502" s="79" t="s">
        <v>1334</v>
      </c>
      <c r="B4502" s="15"/>
      <c r="C4502" s="15"/>
    </row>
    <row r="4503" spans="1:3" s="26" customFormat="1" ht="12.75">
      <c r="A4503" s="79" t="s">
        <v>1335</v>
      </c>
      <c r="B4503" s="15"/>
      <c r="C4503" s="15"/>
    </row>
    <row r="4504" s="15" customFormat="1" ht="12.75">
      <c r="A4504" s="79" t="s">
        <v>1336</v>
      </c>
    </row>
    <row r="4505" s="15" customFormat="1" ht="15">
      <c r="A4505" s="33"/>
    </row>
    <row r="4506" s="15" customFormat="1" ht="15">
      <c r="A4506" s="33"/>
    </row>
    <row r="4507" s="15" customFormat="1" ht="15">
      <c r="A4507" s="78" t="s">
        <v>1319</v>
      </c>
    </row>
    <row r="4508" s="15" customFormat="1" ht="12.75">
      <c r="A4508" s="79" t="s">
        <v>1085</v>
      </c>
    </row>
    <row r="4509" s="15" customFormat="1" ht="12.75">
      <c r="A4509" s="79" t="s">
        <v>1300</v>
      </c>
    </row>
    <row r="4510" spans="1:2" s="15" customFormat="1" ht="12.75">
      <c r="A4510" s="79" t="s">
        <v>1301</v>
      </c>
      <c r="B4510" s="26"/>
    </row>
    <row r="4511" spans="1:2" s="15" customFormat="1" ht="12.75">
      <c r="A4511" s="79" t="s">
        <v>1302</v>
      </c>
      <c r="B4511" s="26"/>
    </row>
    <row r="4512" spans="1:2" s="15" customFormat="1" ht="12.75">
      <c r="A4512" s="79" t="s">
        <v>1303</v>
      </c>
      <c r="B4512" s="26"/>
    </row>
    <row r="4513" spans="1:3" s="15" customFormat="1" ht="12.75">
      <c r="A4513" s="79" t="s">
        <v>1304</v>
      </c>
      <c r="B4513" s="26"/>
      <c r="C4513" s="26"/>
    </row>
    <row r="4514" spans="1:3" s="15" customFormat="1" ht="12.75">
      <c r="A4514" s="79" t="s">
        <v>1305</v>
      </c>
      <c r="B4514" s="26"/>
      <c r="C4514" s="26"/>
    </row>
    <row r="4515" spans="1:3" s="15" customFormat="1" ht="12.75">
      <c r="A4515" s="79" t="s">
        <v>1306</v>
      </c>
      <c r="B4515" s="26"/>
      <c r="C4515" s="26"/>
    </row>
    <row r="4516" spans="1:3" s="15" customFormat="1" ht="12.75">
      <c r="A4516" s="79" t="s">
        <v>1307</v>
      </c>
      <c r="B4516" s="26"/>
      <c r="C4516" s="26"/>
    </row>
    <row r="4517" spans="1:3" s="15" customFormat="1" ht="12.75">
      <c r="A4517" s="79" t="s">
        <v>1308</v>
      </c>
      <c r="B4517" s="26"/>
      <c r="C4517" s="26"/>
    </row>
    <row r="4518" spans="1:3" s="15" customFormat="1" ht="12.75">
      <c r="A4518" s="79" t="s">
        <v>1309</v>
      </c>
      <c r="B4518" s="26"/>
      <c r="C4518" s="26"/>
    </row>
    <row r="4519" spans="1:3" s="15" customFormat="1" ht="12.75">
      <c r="A4519" s="79" t="s">
        <v>1310</v>
      </c>
      <c r="B4519" s="26"/>
      <c r="C4519" s="26"/>
    </row>
    <row r="4520" spans="1:3" s="15" customFormat="1" ht="12.75">
      <c r="A4520" s="79" t="s">
        <v>1311</v>
      </c>
      <c r="B4520" s="26"/>
      <c r="C4520" s="26"/>
    </row>
    <row r="4521" spans="1:2" s="15" customFormat="1" ht="12.75">
      <c r="A4521" s="79" t="s">
        <v>1312</v>
      </c>
      <c r="B4521" s="26"/>
    </row>
    <row r="4522" spans="1:2" s="15" customFormat="1" ht="12.75">
      <c r="A4522" s="79" t="s">
        <v>1313</v>
      </c>
      <c r="B4522" s="26"/>
    </row>
    <row r="4523" spans="1:2" s="15" customFormat="1" ht="12.75">
      <c r="A4523" s="79" t="s">
        <v>1314</v>
      </c>
      <c r="B4523" s="26"/>
    </row>
    <row r="4524" spans="1:3" s="15" customFormat="1" ht="12.75">
      <c r="A4524" s="79" t="s">
        <v>1315</v>
      </c>
      <c r="B4524" s="26"/>
      <c r="C4524" s="26"/>
    </row>
    <row r="4525" spans="1:3" s="15" customFormat="1" ht="12.75">
      <c r="A4525" s="79" t="s">
        <v>1316</v>
      </c>
      <c r="C4525" s="26"/>
    </row>
    <row r="4526" spans="1:3" s="15" customFormat="1" ht="12.75">
      <c r="A4526" s="79" t="s">
        <v>1317</v>
      </c>
      <c r="C4526" s="26"/>
    </row>
    <row r="4527" spans="1:3" s="15" customFormat="1" ht="12.75">
      <c r="A4527" s="79" t="s">
        <v>1318</v>
      </c>
      <c r="C4527" s="26"/>
    </row>
    <row r="4528" spans="1:3" s="15" customFormat="1" ht="15">
      <c r="A4528" s="78"/>
      <c r="B4528" s="26"/>
      <c r="C4528" s="26"/>
    </row>
    <row r="4529" s="26" customFormat="1" ht="15">
      <c r="A4529" s="78"/>
    </row>
    <row r="4530" s="26" customFormat="1" ht="15">
      <c r="A4530" s="78" t="s">
        <v>1281</v>
      </c>
    </row>
    <row r="4531" s="26" customFormat="1" ht="12.75">
      <c r="A4531" s="79" t="s">
        <v>1282</v>
      </c>
    </row>
    <row r="4532" spans="1:3" s="26" customFormat="1" ht="12.75">
      <c r="A4532" s="79" t="s">
        <v>1283</v>
      </c>
      <c r="C4532" s="15"/>
    </row>
    <row r="4533" spans="1:3" s="26" customFormat="1" ht="12.75">
      <c r="A4533" s="79" t="s">
        <v>973</v>
      </c>
      <c r="C4533" s="15"/>
    </row>
    <row r="4534" spans="1:3" s="26" customFormat="1" ht="12.75">
      <c r="A4534" s="79" t="s">
        <v>1284</v>
      </c>
      <c r="C4534" s="15"/>
    </row>
    <row r="4535" spans="1:3" s="26" customFormat="1" ht="12.75">
      <c r="A4535" s="79" t="s">
        <v>1285</v>
      </c>
      <c r="B4535" s="15"/>
      <c r="C4535" s="15"/>
    </row>
    <row r="4536" spans="1:3" s="26" customFormat="1" ht="12.75">
      <c r="A4536" s="79" t="s">
        <v>1286</v>
      </c>
      <c r="B4536" s="15"/>
      <c r="C4536" s="15"/>
    </row>
    <row r="4537" s="15" customFormat="1" ht="12.75">
      <c r="A4537" s="79" t="s">
        <v>1287</v>
      </c>
    </row>
    <row r="4538" s="15" customFormat="1" ht="12.75">
      <c r="A4538" s="79" t="s">
        <v>1288</v>
      </c>
    </row>
    <row r="4539" s="15" customFormat="1" ht="12.75">
      <c r="A4539" s="79" t="s">
        <v>1289</v>
      </c>
    </row>
    <row r="4540" s="15" customFormat="1" ht="12.75">
      <c r="A4540" s="79" t="s">
        <v>1290</v>
      </c>
    </row>
    <row r="4541" s="15" customFormat="1" ht="12.75">
      <c r="A4541" s="79" t="s">
        <v>1291</v>
      </c>
    </row>
    <row r="4542" s="15" customFormat="1" ht="12.75">
      <c r="A4542" s="79" t="s">
        <v>1292</v>
      </c>
    </row>
    <row r="4543" s="15" customFormat="1" ht="12.75">
      <c r="A4543" s="79" t="s">
        <v>1293</v>
      </c>
    </row>
    <row r="4544" s="15" customFormat="1" ht="12.75">
      <c r="A4544" s="79" t="s">
        <v>1294</v>
      </c>
    </row>
    <row r="4545" s="15" customFormat="1" ht="12.75">
      <c r="A4545" s="79" t="s">
        <v>1295</v>
      </c>
    </row>
    <row r="4546" s="15" customFormat="1" ht="12.75">
      <c r="A4546" s="79" t="s">
        <v>1296</v>
      </c>
    </row>
    <row r="4547" s="15" customFormat="1" ht="12.75">
      <c r="A4547" s="79" t="s">
        <v>1297</v>
      </c>
    </row>
    <row r="4548" s="15" customFormat="1" ht="12.75">
      <c r="A4548" s="79" t="s">
        <v>1298</v>
      </c>
    </row>
    <row r="4549" spans="1:3" s="26" customFormat="1" ht="12.75">
      <c r="A4549" s="79" t="s">
        <v>1299</v>
      </c>
      <c r="B4549" s="15"/>
      <c r="C4549" s="15"/>
    </row>
    <row r="4550" spans="1:3" s="26" customFormat="1" ht="15">
      <c r="A4550" s="78"/>
      <c r="B4550" s="15"/>
      <c r="C4550" s="15"/>
    </row>
    <row r="4551" spans="1:3" s="26" customFormat="1" ht="15">
      <c r="A4551" s="78"/>
      <c r="B4551" s="15"/>
      <c r="C4551" s="15"/>
    </row>
    <row r="4552" spans="1:3" s="26" customFormat="1" ht="15">
      <c r="A4552" s="78" t="s">
        <v>1267</v>
      </c>
      <c r="B4552" s="15"/>
      <c r="C4552" s="15"/>
    </row>
    <row r="4553" spans="1:3" s="26" customFormat="1" ht="12.75">
      <c r="A4553" s="79" t="s">
        <v>1268</v>
      </c>
      <c r="B4553" s="15"/>
      <c r="C4553" s="15"/>
    </row>
    <row r="4554" spans="1:3" s="26" customFormat="1" ht="12.75">
      <c r="A4554" s="79" t="s">
        <v>1269</v>
      </c>
      <c r="C4554" s="15"/>
    </row>
    <row r="4555" spans="1:3" s="26" customFormat="1" ht="12.75">
      <c r="A4555" s="79" t="s">
        <v>1270</v>
      </c>
      <c r="C4555" s="15"/>
    </row>
    <row r="4556" spans="1:3" s="26" customFormat="1" ht="12.75">
      <c r="A4556" s="79" t="s">
        <v>1271</v>
      </c>
      <c r="C4556" s="15"/>
    </row>
    <row r="4557" s="26" customFormat="1" ht="12.75">
      <c r="A4557" s="79" t="s">
        <v>1272</v>
      </c>
    </row>
    <row r="4558" s="26" customFormat="1" ht="12.75">
      <c r="A4558" s="79" t="s">
        <v>1273</v>
      </c>
    </row>
    <row r="4559" s="26" customFormat="1" ht="12.75">
      <c r="A4559" s="79" t="s">
        <v>1274</v>
      </c>
    </row>
    <row r="4560" spans="1:3" s="15" customFormat="1" ht="12.75">
      <c r="A4560" s="79" t="s">
        <v>1275</v>
      </c>
      <c r="B4560" s="26"/>
      <c r="C4560" s="26"/>
    </row>
    <row r="4561" spans="1:3" s="15" customFormat="1" ht="12.75">
      <c r="A4561" s="79" t="s">
        <v>1276</v>
      </c>
      <c r="B4561" s="26"/>
      <c r="C4561" s="26"/>
    </row>
    <row r="4562" spans="1:3" s="15" customFormat="1" ht="12.75">
      <c r="A4562" s="79" t="s">
        <v>1277</v>
      </c>
      <c r="B4562" s="26"/>
      <c r="C4562" s="26"/>
    </row>
    <row r="4563" spans="1:3" s="15" customFormat="1" ht="12.75">
      <c r="A4563" s="79" t="s">
        <v>1278</v>
      </c>
      <c r="B4563" s="26"/>
      <c r="C4563" s="26"/>
    </row>
    <row r="4564" spans="1:3" s="15" customFormat="1" ht="12.75">
      <c r="A4564" s="79" t="s">
        <v>1279</v>
      </c>
      <c r="B4564" s="26"/>
      <c r="C4564" s="26"/>
    </row>
    <row r="4565" spans="1:2" s="15" customFormat="1" ht="12.75">
      <c r="A4565" s="79" t="s">
        <v>1280</v>
      </c>
      <c r="B4565" s="26"/>
    </row>
    <row r="4566" spans="1:2" s="15" customFormat="1" ht="15">
      <c r="A4566" s="78"/>
      <c r="B4566" s="26"/>
    </row>
    <row r="4567" spans="1:2" s="15" customFormat="1" ht="15">
      <c r="A4567" s="78"/>
      <c r="B4567" s="26"/>
    </row>
    <row r="4568" spans="1:2" s="15" customFormat="1" ht="15">
      <c r="A4568" s="78" t="s">
        <v>1243</v>
      </c>
      <c r="B4568" s="26"/>
    </row>
    <row r="4569" spans="1:2" s="15" customFormat="1" ht="12.75">
      <c r="A4569" s="79" t="s">
        <v>1244</v>
      </c>
      <c r="B4569" s="26"/>
    </row>
    <row r="4570" s="15" customFormat="1" ht="12.75">
      <c r="A4570" s="79" t="s">
        <v>1245</v>
      </c>
    </row>
    <row r="4571" s="15" customFormat="1" ht="12.75">
      <c r="A4571" s="79" t="s">
        <v>1246</v>
      </c>
    </row>
    <row r="4572" s="15" customFormat="1" ht="12.75">
      <c r="A4572" s="79" t="s">
        <v>1247</v>
      </c>
    </row>
    <row r="4573" spans="1:2" s="15" customFormat="1" ht="12.75">
      <c r="A4573" s="79" t="s">
        <v>1248</v>
      </c>
      <c r="B4573" s="26"/>
    </row>
    <row r="4574" spans="1:2" s="15" customFormat="1" ht="12.75">
      <c r="A4574" s="79" t="s">
        <v>1249</v>
      </c>
      <c r="B4574" s="26"/>
    </row>
    <row r="4575" spans="1:2" s="15" customFormat="1" ht="12.75">
      <c r="A4575" s="79" t="s">
        <v>1250</v>
      </c>
      <c r="B4575" s="26"/>
    </row>
    <row r="4576" spans="1:3" s="26" customFormat="1" ht="12.75">
      <c r="A4576" s="79" t="s">
        <v>1251</v>
      </c>
      <c r="C4576" s="15"/>
    </row>
    <row r="4577" s="26" customFormat="1" ht="12.75">
      <c r="A4577" s="79" t="s">
        <v>1252</v>
      </c>
    </row>
    <row r="4578" s="26" customFormat="1" ht="12.75">
      <c r="A4578" s="79" t="s">
        <v>1253</v>
      </c>
    </row>
    <row r="4579" s="26" customFormat="1" ht="12.75">
      <c r="A4579" s="79" t="s">
        <v>1254</v>
      </c>
    </row>
    <row r="4580" s="26" customFormat="1" ht="12.75">
      <c r="A4580" s="79" t="s">
        <v>1255</v>
      </c>
    </row>
    <row r="4581" s="26" customFormat="1" ht="12.75">
      <c r="A4581" s="79" t="s">
        <v>1256</v>
      </c>
    </row>
    <row r="4582" s="26" customFormat="1" ht="12.75">
      <c r="A4582" s="79" t="s">
        <v>1257</v>
      </c>
    </row>
    <row r="4583" s="26" customFormat="1" ht="12.75">
      <c r="A4583" s="79" t="s">
        <v>1258</v>
      </c>
    </row>
    <row r="4584" spans="1:3" s="15" customFormat="1" ht="12.75">
      <c r="A4584" s="79" t="s">
        <v>1259</v>
      </c>
      <c r="B4584" s="26"/>
      <c r="C4584" s="26"/>
    </row>
    <row r="4585" spans="1:3" s="15" customFormat="1" ht="12.75">
      <c r="A4585" s="79" t="s">
        <v>1260</v>
      </c>
      <c r="B4585" s="26"/>
      <c r="C4585" s="26"/>
    </row>
    <row r="4586" spans="1:3" s="15" customFormat="1" ht="12.75">
      <c r="A4586" s="79" t="s">
        <v>1261</v>
      </c>
      <c r="B4586" s="26"/>
      <c r="C4586" s="26"/>
    </row>
    <row r="4587" s="26" customFormat="1" ht="12.75">
      <c r="A4587" s="79" t="s">
        <v>1262</v>
      </c>
    </row>
    <row r="4588" spans="1:3" s="26" customFormat="1" ht="12.75">
      <c r="A4588" s="79" t="s">
        <v>1263</v>
      </c>
      <c r="C4588" s="15"/>
    </row>
    <row r="4589" spans="1:3" s="26" customFormat="1" ht="12.75">
      <c r="A4589" s="79" t="s">
        <v>1264</v>
      </c>
      <c r="C4589" s="15"/>
    </row>
    <row r="4590" spans="1:3" s="26" customFormat="1" ht="15">
      <c r="A4590" s="78"/>
      <c r="C4590" s="15"/>
    </row>
    <row r="4591" spans="1:3" s="26" customFormat="1" ht="15">
      <c r="A4591" s="78"/>
      <c r="C4591" s="15"/>
    </row>
    <row r="4592" s="15" customFormat="1" ht="15">
      <c r="A4592" s="78" t="s">
        <v>1265</v>
      </c>
    </row>
    <row r="4593" s="15" customFormat="1" ht="12.75">
      <c r="A4593" s="79" t="s">
        <v>1236</v>
      </c>
    </row>
    <row r="4594" s="15" customFormat="1" ht="12.75">
      <c r="A4594" s="79" t="s">
        <v>1237</v>
      </c>
    </row>
    <row r="4595" spans="1:3" s="26" customFormat="1" ht="12.75">
      <c r="A4595" s="79" t="s">
        <v>1238</v>
      </c>
      <c r="C4595" s="15"/>
    </row>
    <row r="4596" spans="1:3" s="26" customFormat="1" ht="12.75">
      <c r="A4596" s="79" t="s">
        <v>1239</v>
      </c>
      <c r="C4596" s="15"/>
    </row>
    <row r="4597" spans="1:3" s="26" customFormat="1" ht="12.75">
      <c r="A4597" s="79" t="s">
        <v>1240</v>
      </c>
      <c r="C4597" s="15"/>
    </row>
    <row r="4598" spans="1:3" s="26" customFormat="1" ht="12.75">
      <c r="A4598" s="79" t="s">
        <v>1241</v>
      </c>
      <c r="C4598" s="15"/>
    </row>
    <row r="4599" spans="1:3" s="26" customFormat="1" ht="12.75">
      <c r="A4599" s="79" t="s">
        <v>1242</v>
      </c>
      <c r="C4599" s="15"/>
    </row>
    <row r="4600" spans="1:3" s="26" customFormat="1" ht="15">
      <c r="A4600" s="78"/>
      <c r="C4600" s="15"/>
    </row>
    <row r="4601" spans="1:3" s="26" customFormat="1" ht="15">
      <c r="A4601" s="78"/>
      <c r="C4601" s="15"/>
    </row>
    <row r="4602" spans="1:2" s="15" customFormat="1" ht="15">
      <c r="A4602" s="78" t="s">
        <v>1221</v>
      </c>
      <c r="B4602" s="26"/>
    </row>
    <row r="4603" spans="1:2" s="15" customFormat="1" ht="12.75">
      <c r="A4603" s="79" t="s">
        <v>1222</v>
      </c>
      <c r="B4603" s="26"/>
    </row>
    <row r="4604" spans="1:3" s="15" customFormat="1" ht="12.75">
      <c r="A4604" s="79" t="s">
        <v>1223</v>
      </c>
      <c r="B4604" s="26"/>
      <c r="C4604" s="26"/>
    </row>
    <row r="4605" spans="1:3" s="15" customFormat="1" ht="12.75">
      <c r="A4605" s="79" t="s">
        <v>1224</v>
      </c>
      <c r="B4605" s="26"/>
      <c r="C4605" s="26"/>
    </row>
    <row r="4606" spans="1:3" s="15" customFormat="1" ht="12.75">
      <c r="A4606" s="79" t="s">
        <v>1225</v>
      </c>
      <c r="B4606" s="26"/>
      <c r="C4606" s="26"/>
    </row>
    <row r="4607" spans="1:3" s="15" customFormat="1" ht="12.75">
      <c r="A4607" s="79" t="s">
        <v>1226</v>
      </c>
      <c r="C4607" s="26"/>
    </row>
    <row r="4608" spans="1:3" s="15" customFormat="1" ht="12.75">
      <c r="A4608" s="79" t="s">
        <v>1227</v>
      </c>
      <c r="C4608" s="26"/>
    </row>
    <row r="4609" spans="1:3" s="15" customFormat="1" ht="12.75">
      <c r="A4609" s="79" t="s">
        <v>1228</v>
      </c>
      <c r="C4609" s="26"/>
    </row>
    <row r="4610" spans="1:3" s="15" customFormat="1" ht="12.75">
      <c r="A4610" s="79" t="s">
        <v>1229</v>
      </c>
      <c r="C4610" s="26"/>
    </row>
    <row r="4611" spans="1:3" s="15" customFormat="1" ht="12.75">
      <c r="A4611" s="79" t="s">
        <v>1230</v>
      </c>
      <c r="C4611" s="26"/>
    </row>
    <row r="4612" s="15" customFormat="1" ht="12.75">
      <c r="A4612" s="79" t="s">
        <v>1231</v>
      </c>
    </row>
    <row r="4613" s="15" customFormat="1" ht="12.75">
      <c r="A4613" s="79" t="s">
        <v>1232</v>
      </c>
    </row>
    <row r="4614" s="15" customFormat="1" ht="12.75">
      <c r="A4614" s="79" t="s">
        <v>1233</v>
      </c>
    </row>
    <row r="4615" spans="1:3" s="15" customFormat="1" ht="12.75">
      <c r="A4615" s="79" t="s">
        <v>1234</v>
      </c>
      <c r="C4615" s="26"/>
    </row>
    <row r="4616" spans="1:3" s="15" customFormat="1" ht="12.75">
      <c r="A4616" s="79" t="s">
        <v>1235</v>
      </c>
      <c r="C4616" s="26"/>
    </row>
    <row r="4617" spans="1:3" s="15" customFormat="1" ht="15">
      <c r="A4617" s="78"/>
      <c r="C4617" s="26"/>
    </row>
    <row r="4618" spans="1:3" s="15" customFormat="1" ht="15">
      <c r="A4618" s="78"/>
      <c r="C4618" s="26"/>
    </row>
    <row r="4619" spans="1:3" s="15" customFormat="1" ht="15">
      <c r="A4619" s="78" t="s">
        <v>1210</v>
      </c>
      <c r="C4619" s="26"/>
    </row>
    <row r="4620" s="15" customFormat="1" ht="12.75">
      <c r="A4620" s="79" t="s">
        <v>1211</v>
      </c>
    </row>
    <row r="4621" s="15" customFormat="1" ht="12.75">
      <c r="A4621" s="79" t="s">
        <v>1212</v>
      </c>
    </row>
    <row r="4622" s="15" customFormat="1" ht="12.75">
      <c r="A4622" s="79" t="s">
        <v>1213</v>
      </c>
    </row>
    <row r="4623" spans="1:3" s="15" customFormat="1" ht="12.75">
      <c r="A4623" s="79" t="s">
        <v>1214</v>
      </c>
      <c r="C4623" s="26"/>
    </row>
    <row r="4624" spans="1:3" s="15" customFormat="1" ht="12.75">
      <c r="A4624" s="79" t="s">
        <v>1215</v>
      </c>
      <c r="C4624" s="26"/>
    </row>
    <row r="4625" spans="1:3" s="15" customFormat="1" ht="12.75">
      <c r="A4625" s="79" t="s">
        <v>1216</v>
      </c>
      <c r="C4625" s="26"/>
    </row>
    <row r="4626" spans="1:3" s="15" customFormat="1" ht="12.75">
      <c r="A4626" s="79" t="s">
        <v>1217</v>
      </c>
      <c r="B4626" s="26"/>
      <c r="C4626" s="26"/>
    </row>
    <row r="4627" spans="1:3" s="15" customFormat="1" ht="12.75">
      <c r="A4627" s="79" t="s">
        <v>1218</v>
      </c>
      <c r="B4627" s="26"/>
      <c r="C4627" s="26"/>
    </row>
    <row r="4628" spans="1:3" s="15" customFormat="1" ht="12.75">
      <c r="A4628" s="79" t="s">
        <v>925</v>
      </c>
      <c r="B4628" s="26"/>
      <c r="C4628" s="26"/>
    </row>
    <row r="4629" spans="1:3" s="15" customFormat="1" ht="12.75">
      <c r="A4629" s="79" t="s">
        <v>1219</v>
      </c>
      <c r="B4629" s="26"/>
      <c r="C4629" s="26"/>
    </row>
    <row r="4630" spans="1:2" s="15" customFormat="1" ht="12.75">
      <c r="A4630" s="79" t="s">
        <v>1220</v>
      </c>
      <c r="B4630" s="26"/>
    </row>
    <row r="4631" spans="1:2" s="15" customFormat="1" ht="15">
      <c r="A4631" s="78"/>
      <c r="B4631" s="26"/>
    </row>
    <row r="4632" s="15" customFormat="1" ht="15">
      <c r="A4632" s="78"/>
    </row>
    <row r="4633" s="15" customFormat="1" ht="15">
      <c r="A4633" s="78" t="s">
        <v>1199</v>
      </c>
    </row>
    <row r="4634" s="15" customFormat="1" ht="12.75">
      <c r="A4634" s="79" t="s">
        <v>1200</v>
      </c>
    </row>
    <row r="4635" spans="1:2" s="15" customFormat="1" ht="12.75">
      <c r="A4635" s="79" t="s">
        <v>1201</v>
      </c>
      <c r="B4635" s="26"/>
    </row>
    <row r="4636" spans="1:2" s="15" customFormat="1" ht="12.75">
      <c r="A4636" s="79" t="s">
        <v>1202</v>
      </c>
      <c r="B4636" s="26"/>
    </row>
    <row r="4637" spans="1:2" s="15" customFormat="1" ht="12.75">
      <c r="A4637" s="79" t="s">
        <v>1203</v>
      </c>
      <c r="B4637" s="26"/>
    </row>
    <row r="4638" spans="1:2" s="15" customFormat="1" ht="12.75">
      <c r="A4638" s="79" t="s">
        <v>1204</v>
      </c>
      <c r="B4638" s="26"/>
    </row>
    <row r="4639" spans="1:2" s="15" customFormat="1" ht="12.75">
      <c r="A4639" s="79" t="s">
        <v>1205</v>
      </c>
      <c r="B4639" s="26"/>
    </row>
    <row r="4640" spans="1:2" s="15" customFormat="1" ht="12.75">
      <c r="A4640" s="79" t="s">
        <v>1206</v>
      </c>
      <c r="B4640" s="26"/>
    </row>
    <row r="4641" spans="1:2" s="15" customFormat="1" ht="12.75">
      <c r="A4641" s="79" t="s">
        <v>1207</v>
      </c>
      <c r="B4641" s="26"/>
    </row>
    <row r="4642" spans="1:2" s="15" customFormat="1" ht="12.75">
      <c r="A4642" s="79" t="s">
        <v>1208</v>
      </c>
      <c r="B4642" s="26"/>
    </row>
    <row r="4643" spans="1:2" s="15" customFormat="1" ht="12.75">
      <c r="A4643" s="79" t="s">
        <v>1209</v>
      </c>
      <c r="B4643" s="26"/>
    </row>
    <row r="4644" spans="1:2" s="15" customFormat="1" ht="15">
      <c r="A4644" s="78"/>
      <c r="B4644" s="26"/>
    </row>
    <row r="4645" s="15" customFormat="1" ht="15">
      <c r="A4645" s="78"/>
    </row>
    <row r="4646" s="15" customFormat="1" ht="15">
      <c r="A4646" s="78" t="s">
        <v>1182</v>
      </c>
    </row>
    <row r="4647" s="15" customFormat="1" ht="12.75">
      <c r="A4647" s="79" t="s">
        <v>1183</v>
      </c>
    </row>
    <row r="4648" spans="1:2" s="15" customFormat="1" ht="12.75">
      <c r="A4648" s="79" t="s">
        <v>1184</v>
      </c>
      <c r="B4648" s="26"/>
    </row>
    <row r="4649" spans="1:2" s="15" customFormat="1" ht="12.75">
      <c r="A4649" s="79" t="s">
        <v>1185</v>
      </c>
      <c r="B4649" s="26"/>
    </row>
    <row r="4650" spans="1:2" s="15" customFormat="1" ht="12.75">
      <c r="A4650" s="79" t="s">
        <v>1186</v>
      </c>
      <c r="B4650" s="26"/>
    </row>
    <row r="4651" spans="1:2" s="15" customFormat="1" ht="12.75">
      <c r="A4651" s="79" t="s">
        <v>1187</v>
      </c>
      <c r="B4651" s="26"/>
    </row>
    <row r="4652" spans="1:2" s="15" customFormat="1" ht="12.75">
      <c r="A4652" s="79" t="s">
        <v>1188</v>
      </c>
      <c r="B4652" s="26"/>
    </row>
    <row r="4653" spans="1:2" s="15" customFormat="1" ht="12.75">
      <c r="A4653" s="79" t="s">
        <v>1189</v>
      </c>
      <c r="B4653" s="26"/>
    </row>
    <row r="4654" spans="1:2" s="15" customFormat="1" ht="12.75">
      <c r="A4654" s="79" t="s">
        <v>1190</v>
      </c>
      <c r="B4654" s="26"/>
    </row>
    <row r="4655" spans="1:2" s="15" customFormat="1" ht="12.75">
      <c r="A4655" s="79" t="s">
        <v>1191</v>
      </c>
      <c r="B4655" s="26"/>
    </row>
    <row r="4656" spans="1:2" s="15" customFormat="1" ht="12.75">
      <c r="A4656" s="79" t="s">
        <v>1192</v>
      </c>
      <c r="B4656" s="26"/>
    </row>
    <row r="4657" spans="1:2" s="15" customFormat="1" ht="12.75">
      <c r="A4657" s="79" t="s">
        <v>1193</v>
      </c>
      <c r="B4657" s="26"/>
    </row>
    <row r="4658" spans="1:2" s="15" customFormat="1" ht="12.75">
      <c r="A4658" s="79" t="s">
        <v>1194</v>
      </c>
      <c r="B4658" s="26"/>
    </row>
    <row r="4659" spans="1:2" s="15" customFormat="1" ht="12.75">
      <c r="A4659" s="79" t="s">
        <v>1196</v>
      </c>
      <c r="B4659" s="26"/>
    </row>
    <row r="4660" spans="1:2" s="15" customFormat="1" ht="12.75">
      <c r="A4660" s="79" t="s">
        <v>1195</v>
      </c>
      <c r="B4660" s="26"/>
    </row>
    <row r="4661" spans="1:2" s="15" customFormat="1" ht="12.75">
      <c r="A4661" s="79" t="s">
        <v>1197</v>
      </c>
      <c r="B4661" s="26"/>
    </row>
    <row r="4662" spans="1:2" s="15" customFormat="1" ht="12.75">
      <c r="A4662" s="79" t="s">
        <v>1198</v>
      </c>
      <c r="B4662" s="26"/>
    </row>
    <row r="4663" spans="1:2" s="15" customFormat="1" ht="12.75">
      <c r="A4663" s="79"/>
      <c r="B4663" s="26"/>
    </row>
    <row r="4664" s="15" customFormat="1" ht="15">
      <c r="A4664" s="78"/>
    </row>
    <row r="4665" s="15" customFormat="1" ht="15">
      <c r="A4665" s="78" t="s">
        <v>1165</v>
      </c>
    </row>
    <row r="4666" s="15" customFormat="1" ht="12.75">
      <c r="A4666" s="79" t="s">
        <v>1166</v>
      </c>
    </row>
    <row r="4667" spans="1:2" s="15" customFormat="1" ht="12.75">
      <c r="A4667" s="79" t="s">
        <v>1167</v>
      </c>
      <c r="B4667" s="26"/>
    </row>
    <row r="4668" spans="1:2" s="15" customFormat="1" ht="12.75">
      <c r="A4668" s="79" t="s">
        <v>1168</v>
      </c>
      <c r="B4668" s="26"/>
    </row>
    <row r="4669" spans="1:2" s="15" customFormat="1" ht="12.75">
      <c r="A4669" s="79" t="s">
        <v>1169</v>
      </c>
      <c r="B4669" s="26"/>
    </row>
    <row r="4670" spans="1:2" s="15" customFormat="1" ht="12.75">
      <c r="A4670" s="79" t="s">
        <v>1170</v>
      </c>
      <c r="B4670" s="26"/>
    </row>
    <row r="4671" spans="1:2" s="15" customFormat="1" ht="12.75">
      <c r="A4671" s="79" t="s">
        <v>1171</v>
      </c>
      <c r="B4671" s="26"/>
    </row>
    <row r="4672" spans="1:2" s="15" customFormat="1" ht="12.75">
      <c r="A4672" s="79" t="s">
        <v>1172</v>
      </c>
      <c r="B4672" s="26"/>
    </row>
    <row r="4673" spans="1:2" s="15" customFormat="1" ht="12.75">
      <c r="A4673" s="79" t="s">
        <v>1173</v>
      </c>
      <c r="B4673" s="26"/>
    </row>
    <row r="4674" spans="1:2" s="15" customFormat="1" ht="12.75">
      <c r="A4674" s="79" t="s">
        <v>1174</v>
      </c>
      <c r="B4674" s="26"/>
    </row>
    <row r="4675" s="15" customFormat="1" ht="12.75">
      <c r="A4675" s="79" t="s">
        <v>1175</v>
      </c>
    </row>
    <row r="4676" s="15" customFormat="1" ht="12.75">
      <c r="A4676" s="79" t="s">
        <v>1176</v>
      </c>
    </row>
    <row r="4677" s="15" customFormat="1" ht="12.75">
      <c r="A4677" s="79" t="s">
        <v>1177</v>
      </c>
    </row>
    <row r="4678" spans="1:2" s="15" customFormat="1" ht="12.75">
      <c r="A4678" s="79" t="s">
        <v>1178</v>
      </c>
      <c r="B4678" s="26"/>
    </row>
    <row r="4679" spans="1:2" s="15" customFormat="1" ht="12.75">
      <c r="A4679" s="79" t="s">
        <v>1179</v>
      </c>
      <c r="B4679" s="26"/>
    </row>
    <row r="4680" spans="1:2" s="15" customFormat="1" ht="12.75">
      <c r="A4680" s="79" t="s">
        <v>1180</v>
      </c>
      <c r="B4680" s="26"/>
    </row>
    <row r="4681" spans="1:2" s="15" customFormat="1" ht="12.75">
      <c r="A4681" s="79" t="s">
        <v>1181</v>
      </c>
      <c r="B4681" s="26"/>
    </row>
    <row r="4682" spans="1:2" s="15" customFormat="1" ht="15">
      <c r="A4682" s="78"/>
      <c r="B4682" s="26"/>
    </row>
    <row r="4683" spans="1:2" s="15" customFormat="1" ht="15">
      <c r="A4683" s="78"/>
      <c r="B4683" s="26"/>
    </row>
    <row r="4684" spans="1:2" s="15" customFormat="1" ht="15">
      <c r="A4684" s="78" t="s">
        <v>1158</v>
      </c>
      <c r="B4684" s="26"/>
    </row>
    <row r="4685" spans="1:2" s="15" customFormat="1" ht="12.75">
      <c r="A4685" s="79" t="s">
        <v>1159</v>
      </c>
      <c r="B4685" s="26"/>
    </row>
    <row r="4686" s="15" customFormat="1" ht="12.75">
      <c r="A4686" s="79" t="s">
        <v>1160</v>
      </c>
    </row>
    <row r="4687" s="15" customFormat="1" ht="12.75">
      <c r="A4687" s="79" t="s">
        <v>1161</v>
      </c>
    </row>
    <row r="4688" s="15" customFormat="1" ht="12.75">
      <c r="A4688" s="79" t="s">
        <v>1162</v>
      </c>
    </row>
    <row r="4689" s="15" customFormat="1" ht="12.75">
      <c r="A4689" s="79" t="s">
        <v>1163</v>
      </c>
    </row>
    <row r="4690" s="15" customFormat="1" ht="15">
      <c r="A4690" s="78"/>
    </row>
    <row r="4691" s="15" customFormat="1" ht="15">
      <c r="A4691" s="78"/>
    </row>
    <row r="4692" s="15" customFormat="1" ht="15">
      <c r="A4692" s="78" t="s">
        <v>1150</v>
      </c>
    </row>
    <row r="4693" s="15" customFormat="1" ht="12.75">
      <c r="A4693" s="79" t="s">
        <v>1151</v>
      </c>
    </row>
    <row r="4694" s="15" customFormat="1" ht="12.75">
      <c r="A4694" s="79" t="s">
        <v>1152</v>
      </c>
    </row>
    <row r="4695" s="15" customFormat="1" ht="12.75">
      <c r="A4695" s="79" t="s">
        <v>1153</v>
      </c>
    </row>
    <row r="4696" s="15" customFormat="1" ht="12.75">
      <c r="A4696" s="79" t="s">
        <v>1154</v>
      </c>
    </row>
    <row r="4697" s="15" customFormat="1" ht="12.75">
      <c r="A4697" s="79" t="s">
        <v>1155</v>
      </c>
    </row>
    <row r="4698" s="15" customFormat="1" ht="12.75">
      <c r="A4698" s="79" t="s">
        <v>1156</v>
      </c>
    </row>
    <row r="4699" s="15" customFormat="1" ht="12.75">
      <c r="A4699" s="79" t="s">
        <v>1157</v>
      </c>
    </row>
    <row r="4700" s="15" customFormat="1" ht="15">
      <c r="A4700" s="78"/>
    </row>
    <row r="4701" spans="1:3" s="26" customFormat="1" ht="15">
      <c r="A4701" s="78"/>
      <c r="B4701" s="15"/>
      <c r="C4701" s="15"/>
    </row>
    <row r="4702" spans="1:3" s="26" customFormat="1" ht="15">
      <c r="A4702" s="78" t="s">
        <v>1145</v>
      </c>
      <c r="B4702" s="15"/>
      <c r="C4702" s="15"/>
    </row>
    <row r="4703" spans="1:3" s="26" customFormat="1" ht="12.75">
      <c r="A4703" s="79" t="s">
        <v>811</v>
      </c>
      <c r="B4703" s="15"/>
      <c r="C4703" s="15"/>
    </row>
    <row r="4704" spans="1:3" s="26" customFormat="1" ht="12.75">
      <c r="A4704" s="79" t="s">
        <v>1146</v>
      </c>
      <c r="B4704" s="15"/>
      <c r="C4704" s="15"/>
    </row>
    <row r="4705" spans="1:3" s="26" customFormat="1" ht="12.75">
      <c r="A4705" s="79" t="s">
        <v>1147</v>
      </c>
      <c r="B4705" s="15"/>
      <c r="C4705" s="15"/>
    </row>
    <row r="4706" spans="1:3" s="26" customFormat="1" ht="12.75">
      <c r="A4706" s="79" t="s">
        <v>1148</v>
      </c>
      <c r="B4706" s="15"/>
      <c r="C4706" s="15"/>
    </row>
    <row r="4707" spans="1:3" s="26" customFormat="1" ht="12.75">
      <c r="A4707" s="79" t="s">
        <v>1149</v>
      </c>
      <c r="B4707" s="15"/>
      <c r="C4707" s="15"/>
    </row>
    <row r="4708" spans="1:3" s="26" customFormat="1" ht="15">
      <c r="A4708" s="78"/>
      <c r="B4708" s="15"/>
      <c r="C4708" s="15"/>
    </row>
    <row r="4709" spans="1:3" s="26" customFormat="1" ht="15">
      <c r="A4709" s="78"/>
      <c r="B4709" s="15"/>
      <c r="C4709" s="15"/>
    </row>
    <row r="4710" spans="1:3" s="26" customFormat="1" ht="15">
      <c r="A4710" s="78" t="s">
        <v>1144</v>
      </c>
      <c r="B4710" s="15"/>
      <c r="C4710" s="15"/>
    </row>
    <row r="4711" spans="1:3" s="26" customFormat="1" ht="12.75">
      <c r="A4711" s="79" t="s">
        <v>786</v>
      </c>
      <c r="C4711" s="15"/>
    </row>
    <row r="4712" spans="1:3" s="26" customFormat="1" ht="12.75">
      <c r="A4712" s="79" t="s">
        <v>1140</v>
      </c>
      <c r="C4712" s="15"/>
    </row>
    <row r="4713" spans="1:3" s="26" customFormat="1" ht="12.75">
      <c r="A4713" s="79" t="s">
        <v>1141</v>
      </c>
      <c r="C4713" s="15"/>
    </row>
    <row r="4714" spans="1:3" s="26" customFormat="1" ht="12.75">
      <c r="A4714" s="79" t="s">
        <v>1142</v>
      </c>
      <c r="C4714" s="15"/>
    </row>
    <row r="4715" spans="1:2" s="15" customFormat="1" ht="12.75">
      <c r="A4715" s="79" t="s">
        <v>1143</v>
      </c>
      <c r="B4715" s="26"/>
    </row>
    <row r="4716" spans="1:2" s="15" customFormat="1" ht="15">
      <c r="A4716" s="78"/>
      <c r="B4716" s="26"/>
    </row>
    <row r="4717" spans="1:2" s="15" customFormat="1" ht="15">
      <c r="A4717" s="78"/>
      <c r="B4717" s="26"/>
    </row>
    <row r="4718" spans="1:3" s="26" customFormat="1" ht="15">
      <c r="A4718" s="78" t="s">
        <v>1127</v>
      </c>
      <c r="C4718" s="15"/>
    </row>
    <row r="4719" spans="1:3" s="26" customFormat="1" ht="12.75">
      <c r="A4719" s="79" t="s">
        <v>1128</v>
      </c>
      <c r="B4719" s="15"/>
      <c r="C4719" s="15"/>
    </row>
    <row r="4720" spans="1:3" s="26" customFormat="1" ht="12.75">
      <c r="A4720" s="79" t="s">
        <v>1129</v>
      </c>
      <c r="B4720" s="15"/>
      <c r="C4720" s="15"/>
    </row>
    <row r="4721" spans="1:3" s="26" customFormat="1" ht="12.75">
      <c r="A4721" s="79" t="s">
        <v>812</v>
      </c>
      <c r="B4721" s="15"/>
      <c r="C4721" s="15"/>
    </row>
    <row r="4722" spans="1:3" s="26" customFormat="1" ht="12.75">
      <c r="A4722" s="79" t="s">
        <v>1130</v>
      </c>
      <c r="B4722" s="15"/>
      <c r="C4722" s="15"/>
    </row>
    <row r="4723" spans="1:3" s="26" customFormat="1" ht="12.75">
      <c r="A4723" s="79" t="s">
        <v>1131</v>
      </c>
      <c r="B4723" s="15"/>
      <c r="C4723" s="15"/>
    </row>
    <row r="4724" spans="1:3" s="26" customFormat="1" ht="12.75">
      <c r="A4724" s="79" t="s">
        <v>1132</v>
      </c>
      <c r="B4724" s="15"/>
      <c r="C4724" s="15"/>
    </row>
    <row r="4725" spans="1:3" s="26" customFormat="1" ht="12.75">
      <c r="A4725" s="79" t="s">
        <v>1133</v>
      </c>
      <c r="B4725" s="15"/>
      <c r="C4725" s="15"/>
    </row>
    <row r="4726" spans="1:3" s="26" customFormat="1" ht="12.75">
      <c r="A4726" s="79" t="s">
        <v>1134</v>
      </c>
      <c r="B4726" s="15"/>
      <c r="C4726" s="15"/>
    </row>
    <row r="4727" spans="1:3" s="26" customFormat="1" ht="12.75">
      <c r="A4727" s="79" t="s">
        <v>1135</v>
      </c>
      <c r="B4727" s="15"/>
      <c r="C4727" s="15"/>
    </row>
    <row r="4728" s="15" customFormat="1" ht="15">
      <c r="A4728" s="78"/>
    </row>
    <row r="4729" spans="1:3" s="15" customFormat="1" ht="15">
      <c r="A4729" s="78"/>
      <c r="C4729" s="26"/>
    </row>
    <row r="4730" spans="1:3" s="15" customFormat="1" ht="15">
      <c r="A4730" s="83">
        <v>41784</v>
      </c>
      <c r="C4730" s="26"/>
    </row>
    <row r="4731" spans="1:3" s="15" customFormat="1" ht="12.75">
      <c r="A4731" s="79" t="s">
        <v>1119</v>
      </c>
      <c r="B4731" s="26"/>
      <c r="C4731" s="26"/>
    </row>
    <row r="4732" spans="1:3" s="15" customFormat="1" ht="12.75">
      <c r="A4732" s="79" t="s">
        <v>1120</v>
      </c>
      <c r="B4732" s="26"/>
      <c r="C4732" s="26"/>
    </row>
    <row r="4733" spans="1:3" s="15" customFormat="1" ht="12.75">
      <c r="A4733" s="79" t="s">
        <v>1121</v>
      </c>
      <c r="B4733" s="26"/>
      <c r="C4733" s="26"/>
    </row>
    <row r="4734" spans="1:3" s="15" customFormat="1" ht="12.75">
      <c r="A4734" s="79" t="s">
        <v>1122</v>
      </c>
      <c r="B4734" s="26"/>
      <c r="C4734" s="26"/>
    </row>
    <row r="4735" spans="1:3" s="15" customFormat="1" ht="12.75">
      <c r="A4735" s="79" t="s">
        <v>1123</v>
      </c>
      <c r="B4735" s="26"/>
      <c r="C4735" s="26"/>
    </row>
    <row r="4736" spans="1:3" s="15" customFormat="1" ht="12.75">
      <c r="A4736" s="79" t="s">
        <v>1124</v>
      </c>
      <c r="B4736" s="26"/>
      <c r="C4736" s="26"/>
    </row>
    <row r="4737" spans="1:3" s="15" customFormat="1" ht="12.75">
      <c r="A4737" s="79" t="s">
        <v>1125</v>
      </c>
      <c r="B4737" s="26"/>
      <c r="C4737" s="26"/>
    </row>
    <row r="4738" spans="1:3" s="15" customFormat="1" ht="12.75">
      <c r="A4738" s="79" t="s">
        <v>1126</v>
      </c>
      <c r="B4738" s="26"/>
      <c r="C4738" s="26"/>
    </row>
    <row r="4739" spans="1:3" s="15" customFormat="1" ht="15">
      <c r="A4739" s="33"/>
      <c r="B4739" s="26"/>
      <c r="C4739" s="26"/>
    </row>
    <row r="4740" spans="1:3" s="15" customFormat="1" ht="15">
      <c r="A4740" s="33"/>
      <c r="B4740" s="26"/>
      <c r="C4740" s="26"/>
    </row>
    <row r="4741" spans="1:3" s="15" customFormat="1" ht="15">
      <c r="A4741" s="78" t="s">
        <v>1107</v>
      </c>
      <c r="B4741" s="26"/>
      <c r="C4741" s="26"/>
    </row>
    <row r="4742" spans="1:3" s="15" customFormat="1" ht="12.75">
      <c r="A4742" s="79" t="s">
        <v>1108</v>
      </c>
      <c r="C4742" s="26"/>
    </row>
    <row r="4743" s="15" customFormat="1" ht="12.75">
      <c r="A4743" s="79" t="s">
        <v>1109</v>
      </c>
    </row>
    <row r="4744" s="15" customFormat="1" ht="12.75">
      <c r="A4744" s="79" t="s">
        <v>1110</v>
      </c>
    </row>
    <row r="4745" s="15" customFormat="1" ht="12.75">
      <c r="A4745" s="79" t="s">
        <v>1111</v>
      </c>
    </row>
    <row r="4746" spans="1:3" s="15" customFormat="1" ht="12.75">
      <c r="A4746" s="79" t="s">
        <v>1112</v>
      </c>
      <c r="C4746" s="26"/>
    </row>
    <row r="4747" spans="1:3" s="15" customFormat="1" ht="12.75">
      <c r="A4747" s="79" t="s">
        <v>1113</v>
      </c>
      <c r="C4747" s="26"/>
    </row>
    <row r="4748" spans="1:3" s="15" customFormat="1" ht="12.75">
      <c r="A4748" s="79" t="s">
        <v>1114</v>
      </c>
      <c r="C4748" s="26"/>
    </row>
    <row r="4749" spans="1:3" s="15" customFormat="1" ht="12.75">
      <c r="A4749" s="79" t="s">
        <v>1115</v>
      </c>
      <c r="C4749" s="26"/>
    </row>
    <row r="4750" spans="1:3" s="15" customFormat="1" ht="12.75">
      <c r="A4750" s="79" t="s">
        <v>1116</v>
      </c>
      <c r="C4750" s="26"/>
    </row>
    <row r="4751" spans="1:3" s="15" customFormat="1" ht="12.75">
      <c r="A4751" s="79" t="s">
        <v>1117</v>
      </c>
      <c r="C4751" s="26"/>
    </row>
    <row r="4752" spans="1:3" s="15" customFormat="1" ht="12.75">
      <c r="A4752" s="79" t="s">
        <v>1118</v>
      </c>
      <c r="C4752" s="26"/>
    </row>
    <row r="4753" spans="1:3" s="15" customFormat="1" ht="15">
      <c r="A4753" s="33"/>
      <c r="C4753" s="26"/>
    </row>
    <row r="4754" spans="1:3" s="15" customFormat="1" ht="15">
      <c r="A4754" s="33"/>
      <c r="C4754" s="26"/>
    </row>
    <row r="4755" spans="1:3" s="15" customFormat="1" ht="15">
      <c r="A4755" s="78" t="s">
        <v>1101</v>
      </c>
      <c r="C4755" s="26"/>
    </row>
    <row r="4756" s="15" customFormat="1" ht="14.25">
      <c r="A4756" s="80" t="s">
        <v>1102</v>
      </c>
    </row>
    <row r="4757" s="15" customFormat="1" ht="14.25">
      <c r="A4757" s="80" t="s">
        <v>1103</v>
      </c>
    </row>
    <row r="4758" spans="1:2" s="15" customFormat="1" ht="14.25">
      <c r="A4758" s="80" t="s">
        <v>1104</v>
      </c>
      <c r="B4758" s="26"/>
    </row>
    <row r="4759" spans="1:2" s="15" customFormat="1" ht="14.25">
      <c r="A4759" s="80" t="s">
        <v>1105</v>
      </c>
      <c r="B4759" s="26"/>
    </row>
    <row r="4760" spans="1:2" s="15" customFormat="1" ht="14.25">
      <c r="A4760" s="80" t="s">
        <v>1106</v>
      </c>
      <c r="B4760" s="26"/>
    </row>
    <row r="4761" spans="1:2" s="15" customFormat="1" ht="15">
      <c r="A4761" s="33"/>
      <c r="B4761" s="26"/>
    </row>
    <row r="4762" spans="1:2" s="15" customFormat="1" ht="15">
      <c r="A4762" s="33"/>
      <c r="B4762" s="26"/>
    </row>
    <row r="4763" spans="1:2" s="15" customFormat="1" ht="15">
      <c r="A4763" s="78" t="s">
        <v>1094</v>
      </c>
      <c r="B4763" s="26"/>
    </row>
    <row r="4764" spans="1:2" s="15" customFormat="1" ht="14.25">
      <c r="A4764" s="80" t="s">
        <v>1095</v>
      </c>
      <c r="B4764" s="26"/>
    </row>
    <row r="4765" spans="1:2" s="15" customFormat="1" ht="14.25">
      <c r="A4765" s="80" t="s">
        <v>1096</v>
      </c>
      <c r="B4765" s="26"/>
    </row>
    <row r="4766" s="15" customFormat="1" ht="14.25">
      <c r="A4766" s="80" t="s">
        <v>1097</v>
      </c>
    </row>
    <row r="4767" s="15" customFormat="1" ht="14.25">
      <c r="A4767" s="80" t="s">
        <v>1098</v>
      </c>
    </row>
    <row r="4768" s="15" customFormat="1" ht="14.25">
      <c r="A4768" s="80" t="s">
        <v>1099</v>
      </c>
    </row>
    <row r="4769" spans="1:2" s="15" customFormat="1" ht="14.25">
      <c r="A4769" s="80" t="s">
        <v>1100</v>
      </c>
      <c r="B4769" s="26"/>
    </row>
    <row r="4770" spans="1:2" s="15" customFormat="1" ht="15">
      <c r="A4770" s="33"/>
      <c r="B4770" s="26"/>
    </row>
    <row r="4771" spans="1:2" s="15" customFormat="1" ht="15">
      <c r="A4771" s="33"/>
      <c r="B4771" s="26"/>
    </row>
    <row r="4772" spans="1:2" s="15" customFormat="1" ht="15">
      <c r="A4772" s="78" t="s">
        <v>1084</v>
      </c>
      <c r="B4772" s="26"/>
    </row>
    <row r="4773" spans="1:2" s="15" customFormat="1" ht="14.25">
      <c r="A4773" s="80" t="s">
        <v>1085</v>
      </c>
      <c r="B4773" s="26"/>
    </row>
    <row r="4774" s="15" customFormat="1" ht="14.25">
      <c r="A4774" s="80" t="s">
        <v>1086</v>
      </c>
    </row>
    <row r="4775" s="15" customFormat="1" ht="14.25">
      <c r="A4775" s="80" t="s">
        <v>1087</v>
      </c>
    </row>
    <row r="4776" s="15" customFormat="1" ht="14.25">
      <c r="A4776" s="80" t="s">
        <v>1088</v>
      </c>
    </row>
    <row r="4777" spans="1:2" s="15" customFormat="1" ht="14.25">
      <c r="A4777" s="80" t="s">
        <v>1089</v>
      </c>
      <c r="B4777" s="26"/>
    </row>
    <row r="4778" spans="1:2" s="15" customFormat="1" ht="14.25">
      <c r="A4778" s="80" t="s">
        <v>1090</v>
      </c>
      <c r="B4778" s="26"/>
    </row>
    <row r="4779" spans="1:2" s="15" customFormat="1" ht="14.25">
      <c r="A4779" s="80" t="s">
        <v>1091</v>
      </c>
      <c r="B4779" s="26"/>
    </row>
    <row r="4780" spans="1:2" s="15" customFormat="1" ht="14.25">
      <c r="A4780" s="80" t="s">
        <v>1092</v>
      </c>
      <c r="B4780" s="26"/>
    </row>
    <row r="4781" spans="1:2" s="15" customFormat="1" ht="15">
      <c r="A4781" s="33"/>
      <c r="B4781" s="26"/>
    </row>
    <row r="4782" spans="1:2" s="15" customFormat="1" ht="15">
      <c r="A4782" s="33"/>
      <c r="B4782" s="26"/>
    </row>
    <row r="4783" spans="1:2" s="15" customFormat="1" ht="15">
      <c r="A4783" s="78" t="s">
        <v>1078</v>
      </c>
      <c r="B4783" s="26"/>
    </row>
    <row r="4784" s="15" customFormat="1" ht="14.25">
      <c r="A4784" s="80" t="s">
        <v>1079</v>
      </c>
    </row>
    <row r="4785" s="15" customFormat="1" ht="14.25">
      <c r="A4785" s="80" t="s">
        <v>1080</v>
      </c>
    </row>
    <row r="4786" s="15" customFormat="1" ht="14.25">
      <c r="A4786" s="80" t="s">
        <v>1083</v>
      </c>
    </row>
    <row r="4787" s="15" customFormat="1" ht="14.25">
      <c r="A4787" s="80" t="s">
        <v>1081</v>
      </c>
    </row>
    <row r="4788" s="15" customFormat="1" ht="14.25">
      <c r="A4788" s="80" t="s">
        <v>1082</v>
      </c>
    </row>
    <row r="4789" s="15" customFormat="1" ht="15">
      <c r="A4789" s="33"/>
    </row>
    <row r="4790" s="15" customFormat="1" ht="15">
      <c r="A4790" s="33"/>
    </row>
    <row r="4791" s="15" customFormat="1" ht="15">
      <c r="A4791" s="78" t="s">
        <v>1077</v>
      </c>
    </row>
    <row r="4792" s="15" customFormat="1" ht="14.25">
      <c r="A4792" s="80" t="s">
        <v>1072</v>
      </c>
    </row>
    <row r="4793" s="15" customFormat="1" ht="14.25">
      <c r="A4793" s="80" t="s">
        <v>1073</v>
      </c>
    </row>
    <row r="4794" s="15" customFormat="1" ht="14.25">
      <c r="A4794" s="80" t="s">
        <v>1037</v>
      </c>
    </row>
    <row r="4795" s="15" customFormat="1" ht="14.25">
      <c r="A4795" s="80" t="s">
        <v>1074</v>
      </c>
    </row>
    <row r="4796" s="15" customFormat="1" ht="14.25">
      <c r="A4796" s="80" t="s">
        <v>1075</v>
      </c>
    </row>
    <row r="4797" s="15" customFormat="1" ht="14.25">
      <c r="A4797" s="80" t="s">
        <v>1076</v>
      </c>
    </row>
    <row r="4798" s="15" customFormat="1" ht="15">
      <c r="A4798" s="78"/>
    </row>
    <row r="4799" s="15" customFormat="1" ht="15">
      <c r="A4799" s="78"/>
    </row>
    <row r="4800" s="15" customFormat="1" ht="15">
      <c r="A4800" s="78" t="s">
        <v>1065</v>
      </c>
    </row>
    <row r="4801" s="15" customFormat="1" ht="14.25">
      <c r="A4801" s="80" t="s">
        <v>1066</v>
      </c>
    </row>
    <row r="4802" s="15" customFormat="1" ht="14.25">
      <c r="A4802" s="80" t="s">
        <v>1067</v>
      </c>
    </row>
    <row r="4803" s="15" customFormat="1" ht="14.25">
      <c r="A4803" s="80" t="s">
        <v>244</v>
      </c>
    </row>
    <row r="4804" s="15" customFormat="1" ht="14.25">
      <c r="A4804" s="80" t="s">
        <v>1068</v>
      </c>
    </row>
    <row r="4805" s="15" customFormat="1" ht="14.25">
      <c r="A4805" s="80" t="s">
        <v>1069</v>
      </c>
    </row>
    <row r="4806" s="15" customFormat="1" ht="14.25">
      <c r="A4806" s="80" t="s">
        <v>1070</v>
      </c>
    </row>
    <row r="4807" s="15" customFormat="1" ht="14.25">
      <c r="A4807" s="80" t="s">
        <v>1071</v>
      </c>
    </row>
    <row r="4808" s="15" customFormat="1" ht="15">
      <c r="A4808" s="33"/>
    </row>
    <row r="4809" s="15" customFormat="1" ht="15">
      <c r="A4809" s="33"/>
    </row>
    <row r="4810" s="15" customFormat="1" ht="15">
      <c r="A4810" s="83">
        <v>41327</v>
      </c>
    </row>
    <row r="4811" s="15" customFormat="1" ht="14.25">
      <c r="A4811" s="80" t="s">
        <v>1060</v>
      </c>
    </row>
    <row r="4812" s="15" customFormat="1" ht="14.25">
      <c r="A4812" s="80" t="s">
        <v>1061</v>
      </c>
    </row>
    <row r="4813" s="15" customFormat="1" ht="14.25">
      <c r="A4813" s="80" t="s">
        <v>1047</v>
      </c>
    </row>
    <row r="4814" s="15" customFormat="1" ht="14.25">
      <c r="A4814" s="80" t="s">
        <v>1062</v>
      </c>
    </row>
    <row r="4815" s="15" customFormat="1" ht="14.25">
      <c r="A4815" s="80" t="s">
        <v>1063</v>
      </c>
    </row>
    <row r="4816" s="15" customFormat="1" ht="14.25">
      <c r="A4816" s="80" t="s">
        <v>1064</v>
      </c>
    </row>
    <row r="4817" s="15" customFormat="1" ht="14.25">
      <c r="A4817" s="80"/>
    </row>
    <row r="4818" s="15" customFormat="1" ht="15">
      <c r="A4818" s="78"/>
    </row>
    <row r="4819" s="15" customFormat="1" ht="15">
      <c r="A4819" s="78" t="s">
        <v>1051</v>
      </c>
    </row>
    <row r="4820" spans="1:3" s="61" customFormat="1" ht="14.25">
      <c r="A4820" s="80" t="s">
        <v>1052</v>
      </c>
      <c r="B4820" s="15"/>
      <c r="C4820" s="15"/>
    </row>
    <row r="4821" spans="1:3" s="61" customFormat="1" ht="14.25">
      <c r="A4821" s="80" t="s">
        <v>1053</v>
      </c>
      <c r="B4821" s="15"/>
      <c r="C4821" s="15"/>
    </row>
    <row r="4822" spans="1:3" s="61" customFormat="1" ht="14.25">
      <c r="A4822" s="80" t="s">
        <v>1054</v>
      </c>
      <c r="B4822" s="15"/>
      <c r="C4822" s="15"/>
    </row>
    <row r="4823" spans="1:3" s="61" customFormat="1" ht="14.25">
      <c r="A4823" s="80" t="s">
        <v>1055</v>
      </c>
      <c r="B4823" s="15"/>
      <c r="C4823" s="15"/>
    </row>
    <row r="4824" spans="1:3" s="61" customFormat="1" ht="14.25">
      <c r="A4824" s="80" t="s">
        <v>1056</v>
      </c>
      <c r="B4824" s="15"/>
      <c r="C4824" s="15"/>
    </row>
    <row r="4825" spans="1:3" s="61" customFormat="1" ht="14.25">
      <c r="A4825" s="80" t="s">
        <v>1057</v>
      </c>
      <c r="B4825" s="15"/>
      <c r="C4825" s="15"/>
    </row>
    <row r="4826" spans="1:3" s="61" customFormat="1" ht="14.25">
      <c r="A4826" s="80" t="s">
        <v>1058</v>
      </c>
      <c r="B4826" s="15"/>
      <c r="C4826" s="15"/>
    </row>
    <row r="4827" spans="1:3" s="61" customFormat="1" ht="14.25">
      <c r="A4827" s="80" t="s">
        <v>1059</v>
      </c>
      <c r="B4827" s="15"/>
      <c r="C4827" s="15"/>
    </row>
    <row r="4828" spans="1:3" s="61" customFormat="1" ht="15">
      <c r="A4828" s="33"/>
      <c r="B4828" s="15"/>
      <c r="C4828" s="15"/>
    </row>
    <row r="4829" spans="1:3" s="61" customFormat="1" ht="15">
      <c r="A4829" s="33"/>
      <c r="B4829" s="15"/>
      <c r="C4829" s="15"/>
    </row>
    <row r="4830" spans="1:3" s="61" customFormat="1" ht="15">
      <c r="A4830" s="83">
        <v>41678</v>
      </c>
      <c r="B4830" s="15"/>
      <c r="C4830" s="15"/>
    </row>
    <row r="4831" spans="1:3" s="61" customFormat="1" ht="14.25">
      <c r="A4831" s="80" t="s">
        <v>1047</v>
      </c>
      <c r="B4831" s="15"/>
      <c r="C4831" s="15"/>
    </row>
    <row r="4832" spans="1:3" s="61" customFormat="1" ht="14.25">
      <c r="A4832" s="80" t="s">
        <v>1048</v>
      </c>
      <c r="B4832" s="15"/>
      <c r="C4832" s="15"/>
    </row>
    <row r="4833" s="15" customFormat="1" ht="14.25">
      <c r="A4833" s="80" t="s">
        <v>1050</v>
      </c>
    </row>
    <row r="4834" s="15" customFormat="1" ht="14.25">
      <c r="A4834" s="80" t="s">
        <v>1049</v>
      </c>
    </row>
    <row r="4835" s="15" customFormat="1" ht="15">
      <c r="A4835" s="33"/>
    </row>
    <row r="4836" s="15" customFormat="1" ht="15">
      <c r="A4836" s="33"/>
    </row>
    <row r="4837" s="15" customFormat="1" ht="15">
      <c r="A4837" s="78" t="s">
        <v>1039</v>
      </c>
    </row>
    <row r="4838" s="15" customFormat="1" ht="14.25">
      <c r="A4838" s="80" t="s">
        <v>1040</v>
      </c>
    </row>
    <row r="4839" s="15" customFormat="1" ht="14.25">
      <c r="A4839" s="80" t="s">
        <v>1041</v>
      </c>
    </row>
    <row r="4840" s="15" customFormat="1" ht="14.25">
      <c r="A4840" s="80" t="s">
        <v>1042</v>
      </c>
    </row>
    <row r="4841" s="15" customFormat="1" ht="14.25">
      <c r="A4841" s="80" t="s">
        <v>1043</v>
      </c>
    </row>
    <row r="4842" s="15" customFormat="1" ht="14.25">
      <c r="A4842" s="80" t="s">
        <v>1044</v>
      </c>
    </row>
    <row r="4843" s="15" customFormat="1" ht="14.25">
      <c r="A4843" s="80" t="s">
        <v>1045</v>
      </c>
    </row>
    <row r="4844" s="15" customFormat="1" ht="14.25">
      <c r="A4844" s="80" t="s">
        <v>1046</v>
      </c>
    </row>
    <row r="4845" s="15" customFormat="1" ht="15">
      <c r="A4845" s="33"/>
    </row>
    <row r="4846" s="15" customFormat="1" ht="15">
      <c r="A4846" s="33"/>
    </row>
    <row r="4847" s="15" customFormat="1" ht="15">
      <c r="A4847" s="78" t="s">
        <v>1034</v>
      </c>
    </row>
    <row r="4848" spans="1:3" s="15" customFormat="1" ht="14.25">
      <c r="A4848" s="80" t="s">
        <v>1035</v>
      </c>
      <c r="C4848" s="61"/>
    </row>
    <row r="4849" spans="1:3" s="15" customFormat="1" ht="14.25">
      <c r="A4849" s="80" t="s">
        <v>1036</v>
      </c>
      <c r="C4849" s="61"/>
    </row>
    <row r="4850" spans="1:3" s="15" customFormat="1" ht="14.25">
      <c r="A4850" s="80" t="s">
        <v>1037</v>
      </c>
      <c r="C4850" s="61"/>
    </row>
    <row r="4851" spans="1:3" s="15" customFormat="1" ht="14.25">
      <c r="A4851" s="80" t="s">
        <v>1038</v>
      </c>
      <c r="C4851" s="61"/>
    </row>
    <row r="4852" spans="1:3" s="15" customFormat="1" ht="15">
      <c r="A4852" s="33"/>
      <c r="C4852" s="61"/>
    </row>
    <row r="4853" spans="1:3" s="15" customFormat="1" ht="15">
      <c r="A4853" s="33"/>
      <c r="C4853" s="61"/>
    </row>
    <row r="4854" spans="1:3" s="15" customFormat="1" ht="15">
      <c r="A4854" s="78" t="s">
        <v>1026</v>
      </c>
      <c r="C4854" s="61"/>
    </row>
    <row r="4855" spans="1:3" s="15" customFormat="1" ht="14.25">
      <c r="A4855" s="80" t="s">
        <v>1027</v>
      </c>
      <c r="C4855" s="61"/>
    </row>
    <row r="4856" spans="1:3" s="15" customFormat="1" ht="14.25">
      <c r="A4856" s="80" t="s">
        <v>1028</v>
      </c>
      <c r="C4856" s="61"/>
    </row>
    <row r="4857" spans="1:3" s="15" customFormat="1" ht="14.25">
      <c r="A4857" s="80" t="s">
        <v>1029</v>
      </c>
      <c r="C4857" s="61"/>
    </row>
    <row r="4858" spans="1:3" s="15" customFormat="1" ht="14.25">
      <c r="A4858" s="80" t="s">
        <v>1030</v>
      </c>
      <c r="C4858" s="61"/>
    </row>
    <row r="4859" spans="1:3" s="15" customFormat="1" ht="14.25">
      <c r="A4859" s="80" t="s">
        <v>1031</v>
      </c>
      <c r="C4859" s="61"/>
    </row>
    <row r="4860" spans="1:3" s="15" customFormat="1" ht="14.25">
      <c r="A4860" s="80" t="s">
        <v>1032</v>
      </c>
      <c r="C4860" s="61"/>
    </row>
    <row r="4861" s="15" customFormat="1" ht="14.25">
      <c r="A4861" s="80" t="s">
        <v>1033</v>
      </c>
    </row>
    <row r="4862" s="15" customFormat="1" ht="15">
      <c r="A4862" s="33"/>
    </row>
    <row r="4863" s="15" customFormat="1" ht="15">
      <c r="A4863" s="33"/>
    </row>
    <row r="4864" s="15" customFormat="1" ht="15">
      <c r="A4864" s="78" t="s">
        <v>1020</v>
      </c>
    </row>
    <row r="4865" s="15" customFormat="1" ht="14.25">
      <c r="A4865" s="80" t="s">
        <v>1021</v>
      </c>
    </row>
    <row r="4866" s="15" customFormat="1" ht="14.25">
      <c r="A4866" s="80" t="s">
        <v>1022</v>
      </c>
    </row>
    <row r="4867" s="15" customFormat="1" ht="14.25">
      <c r="A4867" s="80" t="s">
        <v>1023</v>
      </c>
    </row>
    <row r="4868" s="15" customFormat="1" ht="14.25">
      <c r="A4868" s="80" t="s">
        <v>1024</v>
      </c>
    </row>
    <row r="4869" s="15" customFormat="1" ht="14.25">
      <c r="A4869" s="80" t="s">
        <v>1025</v>
      </c>
    </row>
    <row r="4870" spans="1:3" s="26" customFormat="1" ht="15">
      <c r="A4870" s="33"/>
      <c r="B4870" s="15"/>
      <c r="C4870" s="15"/>
    </row>
    <row r="4871" spans="1:3" s="26" customFormat="1" ht="15">
      <c r="A4871" s="33"/>
      <c r="B4871" s="15"/>
      <c r="C4871" s="15"/>
    </row>
    <row r="4872" spans="1:3" s="26" customFormat="1" ht="15">
      <c r="A4872" s="78" t="s">
        <v>1004</v>
      </c>
      <c r="B4872" s="15"/>
      <c r="C4872" s="15"/>
    </row>
    <row r="4873" spans="1:3" s="26" customFormat="1" ht="12.75">
      <c r="A4873" s="79" t="s">
        <v>1005</v>
      </c>
      <c r="B4873" s="15"/>
      <c r="C4873" s="15"/>
    </row>
    <row r="4874" spans="1:3" s="26" customFormat="1" ht="12.75">
      <c r="A4874" s="79" t="s">
        <v>1006</v>
      </c>
      <c r="B4874" s="15"/>
      <c r="C4874" s="15"/>
    </row>
    <row r="4875" spans="1:3" s="26" customFormat="1" ht="12.75">
      <c r="A4875" s="79" t="s">
        <v>1007</v>
      </c>
      <c r="B4875" s="15"/>
      <c r="C4875" s="15"/>
    </row>
    <row r="4876" spans="1:3" s="26" customFormat="1" ht="12.75">
      <c r="A4876" s="79" t="s">
        <v>1008</v>
      </c>
      <c r="B4876" s="15"/>
      <c r="C4876" s="15"/>
    </row>
    <row r="4877" spans="1:3" s="26" customFormat="1" ht="12.75">
      <c r="A4877" s="79" t="s">
        <v>1009</v>
      </c>
      <c r="B4877" s="15"/>
      <c r="C4877" s="15"/>
    </row>
    <row r="4878" spans="1:3" s="26" customFormat="1" ht="12.75">
      <c r="A4878" s="79" t="s">
        <v>1010</v>
      </c>
      <c r="B4878" s="15"/>
      <c r="C4878" s="15"/>
    </row>
    <row r="4879" s="15" customFormat="1" ht="12.75">
      <c r="A4879" s="79" t="s">
        <v>892</v>
      </c>
    </row>
    <row r="4880" s="15" customFormat="1" ht="12.75">
      <c r="A4880" s="79" t="s">
        <v>1011</v>
      </c>
    </row>
    <row r="4881" s="15" customFormat="1" ht="12.75">
      <c r="A4881" s="79" t="s">
        <v>1012</v>
      </c>
    </row>
    <row r="4882" spans="1:3" s="26" customFormat="1" ht="12.75">
      <c r="A4882" s="79" t="s">
        <v>1013</v>
      </c>
      <c r="B4882" s="15"/>
      <c r="C4882" s="15"/>
    </row>
    <row r="4883" spans="1:3" s="26" customFormat="1" ht="12.75">
      <c r="A4883" s="79" t="s">
        <v>1014</v>
      </c>
      <c r="C4883" s="15"/>
    </row>
    <row r="4884" spans="1:3" s="26" customFormat="1" ht="12.75">
      <c r="A4884" s="79" t="s">
        <v>1015</v>
      </c>
      <c r="C4884" s="15"/>
    </row>
    <row r="4885" spans="1:3" s="26" customFormat="1" ht="12.75">
      <c r="A4885" s="79" t="s">
        <v>1016</v>
      </c>
      <c r="C4885" s="15"/>
    </row>
    <row r="4886" spans="1:3" s="26" customFormat="1" ht="12.75">
      <c r="A4886" s="79" t="s">
        <v>1017</v>
      </c>
      <c r="C4886" s="15"/>
    </row>
    <row r="4887" spans="1:3" s="26" customFormat="1" ht="12.75">
      <c r="A4887" s="79" t="s">
        <v>1018</v>
      </c>
      <c r="C4887" s="15"/>
    </row>
    <row r="4888" spans="1:3" s="26" customFormat="1" ht="12.75">
      <c r="A4888" s="79" t="s">
        <v>1019</v>
      </c>
      <c r="C4888" s="15"/>
    </row>
    <row r="4889" spans="1:3" s="26" customFormat="1" ht="15">
      <c r="A4889" s="33"/>
      <c r="C4889" s="15"/>
    </row>
    <row r="4890" spans="1:3" s="26" customFormat="1" ht="15">
      <c r="A4890" s="33"/>
      <c r="C4890" s="15"/>
    </row>
    <row r="4891" spans="1:2" s="15" customFormat="1" ht="15">
      <c r="A4891" s="78" t="s">
        <v>987</v>
      </c>
      <c r="B4891" s="26"/>
    </row>
    <row r="4892" spans="1:2" s="15" customFormat="1" ht="12.75">
      <c r="A4892" s="79" t="s">
        <v>988</v>
      </c>
      <c r="B4892" s="26"/>
    </row>
    <row r="4893" spans="1:2" s="15" customFormat="1" ht="12.75">
      <c r="A4893" s="79" t="s">
        <v>989</v>
      </c>
      <c r="B4893" s="26"/>
    </row>
    <row r="4894" spans="1:2" s="15" customFormat="1" ht="12.75">
      <c r="A4894" s="79" t="s">
        <v>990</v>
      </c>
      <c r="B4894" s="26"/>
    </row>
    <row r="4895" spans="1:2" s="15" customFormat="1" ht="12.75">
      <c r="A4895" s="79" t="s">
        <v>991</v>
      </c>
      <c r="B4895" s="26"/>
    </row>
    <row r="4896" spans="1:3" s="26" customFormat="1" ht="12.75">
      <c r="A4896" s="79" t="s">
        <v>992</v>
      </c>
      <c r="C4896" s="15"/>
    </row>
    <row r="4897" spans="1:3" s="26" customFormat="1" ht="12.75">
      <c r="A4897" s="79" t="s">
        <v>993</v>
      </c>
      <c r="B4897" s="15"/>
      <c r="C4897" s="15"/>
    </row>
    <row r="4898" spans="1:2" s="26" customFormat="1" ht="12.75">
      <c r="A4898" s="79" t="s">
        <v>994</v>
      </c>
      <c r="B4898" s="15"/>
    </row>
    <row r="4899" spans="1:2" s="26" customFormat="1" ht="12.75">
      <c r="A4899" s="79" t="s">
        <v>995</v>
      </c>
      <c r="B4899" s="15"/>
    </row>
    <row r="4900" s="26" customFormat="1" ht="12.75">
      <c r="A4900" s="79" t="s">
        <v>996</v>
      </c>
    </row>
    <row r="4901" s="26" customFormat="1" ht="12.75">
      <c r="A4901" s="79" t="s">
        <v>997</v>
      </c>
    </row>
    <row r="4902" s="26" customFormat="1" ht="12.75">
      <c r="A4902" s="79" t="s">
        <v>998</v>
      </c>
    </row>
    <row r="4903" spans="1:3" s="15" customFormat="1" ht="12.75">
      <c r="A4903" s="79" t="s">
        <v>999</v>
      </c>
      <c r="B4903" s="26"/>
      <c r="C4903" s="26"/>
    </row>
    <row r="4904" spans="1:3" s="15" customFormat="1" ht="12.75">
      <c r="A4904" s="79" t="s">
        <v>1000</v>
      </c>
      <c r="B4904" s="26"/>
      <c r="C4904" s="26"/>
    </row>
    <row r="4905" spans="1:3" s="15" customFormat="1" ht="12.75">
      <c r="A4905" s="79" t="s">
        <v>1001</v>
      </c>
      <c r="B4905" s="26"/>
      <c r="C4905" s="26"/>
    </row>
    <row r="4906" spans="1:3" s="15" customFormat="1" ht="12.75">
      <c r="A4906" s="79" t="s">
        <v>1002</v>
      </c>
      <c r="B4906" s="26"/>
      <c r="C4906" s="26"/>
    </row>
    <row r="4907" spans="1:2" s="15" customFormat="1" ht="12.75">
      <c r="A4907" s="79" t="s">
        <v>1003</v>
      </c>
      <c r="B4907" s="26"/>
    </row>
    <row r="4908" spans="1:2" s="15" customFormat="1" ht="15">
      <c r="A4908" s="33"/>
      <c r="B4908" s="26"/>
    </row>
    <row r="4909" spans="1:2" s="15" customFormat="1" ht="15">
      <c r="A4909" s="33"/>
      <c r="B4909" s="26"/>
    </row>
    <row r="4910" spans="1:3" s="15" customFormat="1" ht="15">
      <c r="A4910" s="78" t="s">
        <v>972</v>
      </c>
      <c r="C4910" s="26"/>
    </row>
    <row r="4911" spans="1:3" s="15" customFormat="1" ht="12.75">
      <c r="A4911" s="79" t="s">
        <v>973</v>
      </c>
      <c r="C4911" s="26"/>
    </row>
    <row r="4912" spans="1:3" s="15" customFormat="1" ht="12.75">
      <c r="A4912" s="79" t="s">
        <v>974</v>
      </c>
      <c r="C4912" s="26"/>
    </row>
    <row r="4913" spans="1:3" s="15" customFormat="1" ht="12.75">
      <c r="A4913" s="79" t="s">
        <v>975</v>
      </c>
      <c r="C4913" s="26"/>
    </row>
    <row r="4914" spans="1:3" s="15" customFormat="1" ht="12.75">
      <c r="A4914" s="79" t="s">
        <v>976</v>
      </c>
      <c r="C4914" s="26"/>
    </row>
    <row r="4915" spans="1:3" s="15" customFormat="1" ht="12.75">
      <c r="A4915" s="79" t="s">
        <v>977</v>
      </c>
      <c r="C4915" s="26"/>
    </row>
    <row r="4916" spans="1:3" s="15" customFormat="1" ht="12.75">
      <c r="A4916" s="79" t="s">
        <v>978</v>
      </c>
      <c r="C4916" s="26"/>
    </row>
    <row r="4917" spans="1:3" s="15" customFormat="1" ht="12.75">
      <c r="A4917" s="79" t="s">
        <v>979</v>
      </c>
      <c r="C4917" s="26"/>
    </row>
    <row r="4918" spans="1:3" s="15" customFormat="1" ht="12.75">
      <c r="A4918" s="79" t="s">
        <v>980</v>
      </c>
      <c r="C4918" s="26"/>
    </row>
    <row r="4919" s="15" customFormat="1" ht="12.75">
      <c r="A4919" s="79" t="s">
        <v>981</v>
      </c>
    </row>
    <row r="4920" s="15" customFormat="1" ht="12.75">
      <c r="A4920" s="79" t="s">
        <v>982</v>
      </c>
    </row>
    <row r="4921" s="15" customFormat="1" ht="12.75">
      <c r="A4921" s="79" t="s">
        <v>983</v>
      </c>
    </row>
    <row r="4922" s="15" customFormat="1" ht="12.75">
      <c r="A4922" s="79" t="s">
        <v>984</v>
      </c>
    </row>
    <row r="4923" s="15" customFormat="1" ht="12.75">
      <c r="A4923" s="79" t="s">
        <v>985</v>
      </c>
    </row>
    <row r="4924" spans="1:3" s="15" customFormat="1" ht="15">
      <c r="A4924" s="33"/>
      <c r="C4924" s="26"/>
    </row>
    <row r="4925" spans="1:3" s="15" customFormat="1" ht="15">
      <c r="A4925" s="33"/>
      <c r="C4925" s="26"/>
    </row>
    <row r="4926" spans="1:3" s="15" customFormat="1" ht="15">
      <c r="A4926" s="78" t="s">
        <v>955</v>
      </c>
      <c r="C4926" s="26"/>
    </row>
    <row r="4927" spans="1:3" s="15" customFormat="1" ht="12.75">
      <c r="A4927" s="79" t="s">
        <v>956</v>
      </c>
      <c r="C4927" s="26"/>
    </row>
    <row r="4928" spans="1:3" s="15" customFormat="1" ht="12.75">
      <c r="A4928" s="79" t="s">
        <v>957</v>
      </c>
      <c r="C4928" s="26"/>
    </row>
    <row r="4929" spans="1:3" s="15" customFormat="1" ht="12.75">
      <c r="A4929" s="79" t="s">
        <v>958</v>
      </c>
      <c r="C4929" s="26"/>
    </row>
    <row r="4930" spans="1:2" s="26" customFormat="1" ht="12.75">
      <c r="A4930" s="79" t="s">
        <v>959</v>
      </c>
      <c r="B4930" s="15"/>
    </row>
    <row r="4931" spans="1:3" s="26" customFormat="1" ht="12.75">
      <c r="A4931" s="79" t="s">
        <v>960</v>
      </c>
      <c r="B4931" s="15"/>
      <c r="C4931" s="15"/>
    </row>
    <row r="4932" spans="1:3" s="26" customFormat="1" ht="12.75">
      <c r="A4932" s="79" t="s">
        <v>961</v>
      </c>
      <c r="B4932" s="15"/>
      <c r="C4932" s="15"/>
    </row>
    <row r="4933" spans="1:3" s="26" customFormat="1" ht="12.75">
      <c r="A4933" s="79" t="s">
        <v>962</v>
      </c>
      <c r="B4933" s="15"/>
      <c r="C4933" s="15"/>
    </row>
    <row r="4934" spans="1:3" s="26" customFormat="1" ht="12.75">
      <c r="A4934" s="79" t="s">
        <v>963</v>
      </c>
      <c r="B4934" s="15"/>
      <c r="C4934" s="15"/>
    </row>
    <row r="4935" spans="1:3" s="26" customFormat="1" ht="12.75">
      <c r="A4935" s="79" t="s">
        <v>964</v>
      </c>
      <c r="B4935" s="15"/>
      <c r="C4935" s="15"/>
    </row>
    <row r="4936" s="15" customFormat="1" ht="12.75">
      <c r="A4936" s="79" t="s">
        <v>965</v>
      </c>
    </row>
    <row r="4937" s="15" customFormat="1" ht="12.75">
      <c r="A4937" s="79" t="s">
        <v>966</v>
      </c>
    </row>
    <row r="4938" s="15" customFormat="1" ht="12.75">
      <c r="A4938" s="79" t="s">
        <v>420</v>
      </c>
    </row>
    <row r="4939" spans="1:3" s="26" customFormat="1" ht="12.75">
      <c r="A4939" s="79" t="s">
        <v>967</v>
      </c>
      <c r="B4939" s="15"/>
      <c r="C4939" s="15"/>
    </row>
    <row r="4940" spans="1:3" s="26" customFormat="1" ht="12.75">
      <c r="A4940" s="79" t="s">
        <v>968</v>
      </c>
      <c r="B4940" s="15"/>
      <c r="C4940" s="15"/>
    </row>
    <row r="4941" spans="1:3" s="26" customFormat="1" ht="12.75">
      <c r="A4941" s="79" t="s">
        <v>969</v>
      </c>
      <c r="B4941" s="15"/>
      <c r="C4941" s="15"/>
    </row>
    <row r="4942" spans="1:3" s="26" customFormat="1" ht="15">
      <c r="A4942" s="33"/>
      <c r="B4942" s="15"/>
      <c r="C4942" s="15"/>
    </row>
    <row r="4943" spans="1:3" s="26" customFormat="1" ht="15">
      <c r="A4943" s="33"/>
      <c r="B4943" s="15"/>
      <c r="C4943" s="15"/>
    </row>
    <row r="4944" spans="1:3" s="26" customFormat="1" ht="15">
      <c r="A4944" s="78" t="s">
        <v>943</v>
      </c>
      <c r="B4944" s="15"/>
      <c r="C4944" s="15"/>
    </row>
    <row r="4945" spans="1:3" s="26" customFormat="1" ht="12.75">
      <c r="A4945" s="79" t="s">
        <v>514</v>
      </c>
      <c r="B4945" s="15"/>
      <c r="C4945" s="15"/>
    </row>
    <row r="4946" spans="1:3" s="26" customFormat="1" ht="12.75">
      <c r="A4946" s="79" t="s">
        <v>944</v>
      </c>
      <c r="B4946" s="15"/>
      <c r="C4946" s="15"/>
    </row>
    <row r="4947" spans="1:3" s="26" customFormat="1" ht="14.25" customHeight="1">
      <c r="A4947" s="79" t="s">
        <v>945</v>
      </c>
      <c r="B4947" s="15"/>
      <c r="C4947" s="15"/>
    </row>
    <row r="4948" spans="1:3" s="26" customFormat="1" ht="12.75">
      <c r="A4948" s="79" t="s">
        <v>946</v>
      </c>
      <c r="B4948" s="15"/>
      <c r="C4948" s="15"/>
    </row>
    <row r="4949" s="15" customFormat="1" ht="12.75">
      <c r="A4949" s="79" t="s">
        <v>947</v>
      </c>
    </row>
    <row r="4950" s="15" customFormat="1" ht="12.75">
      <c r="A4950" s="79" t="s">
        <v>948</v>
      </c>
    </row>
    <row r="4951" s="15" customFormat="1" ht="12.75">
      <c r="A4951" s="79" t="s">
        <v>949</v>
      </c>
    </row>
    <row r="4952" spans="1:3" s="26" customFormat="1" ht="12.75">
      <c r="A4952" s="79" t="s">
        <v>950</v>
      </c>
      <c r="B4952" s="15"/>
      <c r="C4952" s="15"/>
    </row>
    <row r="4953" spans="1:3" s="26" customFormat="1" ht="12.75">
      <c r="A4953" s="79" t="s">
        <v>951</v>
      </c>
      <c r="B4953" s="15"/>
      <c r="C4953" s="15"/>
    </row>
    <row r="4954" spans="1:3" s="26" customFormat="1" ht="12.75">
      <c r="A4954" s="79" t="s">
        <v>952</v>
      </c>
      <c r="B4954" s="15"/>
      <c r="C4954" s="15"/>
    </row>
    <row r="4955" spans="1:3" s="26" customFormat="1" ht="12.75">
      <c r="A4955" s="79" t="s">
        <v>953</v>
      </c>
      <c r="B4955" s="15"/>
      <c r="C4955" s="15"/>
    </row>
    <row r="4956" spans="1:3" s="26" customFormat="1" ht="12.75">
      <c r="A4956" s="79" t="s">
        <v>942</v>
      </c>
      <c r="B4956" s="15"/>
      <c r="C4956" s="15"/>
    </row>
    <row r="4957" spans="1:3" s="26" customFormat="1" ht="15">
      <c r="A4957" s="33"/>
      <c r="B4957" s="15"/>
      <c r="C4957" s="15"/>
    </row>
    <row r="4958" spans="1:2" s="26" customFormat="1" ht="15">
      <c r="A4958" s="33"/>
      <c r="B4958" s="15"/>
    </row>
    <row r="4959" spans="1:3" s="15" customFormat="1" ht="15">
      <c r="A4959" s="78" t="s">
        <v>941</v>
      </c>
      <c r="C4959" s="26"/>
    </row>
    <row r="4960" spans="1:3" s="15" customFormat="1" ht="12.75">
      <c r="A4960" s="79" t="s">
        <v>927</v>
      </c>
      <c r="C4960" s="26"/>
    </row>
    <row r="4961" spans="1:3" s="15" customFormat="1" ht="12.75">
      <c r="A4961" s="79" t="s">
        <v>928</v>
      </c>
      <c r="C4961" s="26"/>
    </row>
    <row r="4962" spans="1:3" s="15" customFormat="1" ht="12.75">
      <c r="A4962" s="79" t="s">
        <v>929</v>
      </c>
      <c r="C4962" s="26"/>
    </row>
    <row r="4963" spans="1:3" s="15" customFormat="1" ht="12.75">
      <c r="A4963" s="79" t="s">
        <v>930</v>
      </c>
      <c r="C4963" s="26"/>
    </row>
    <row r="4964" s="15" customFormat="1" ht="12.75">
      <c r="A4964" s="79" t="s">
        <v>931</v>
      </c>
    </row>
    <row r="4965" s="15" customFormat="1" ht="12.75">
      <c r="A4965" s="79" t="s">
        <v>932</v>
      </c>
    </row>
    <row r="4966" s="15" customFormat="1" ht="12.75">
      <c r="A4966" s="79" t="s">
        <v>933</v>
      </c>
    </row>
    <row r="4967" spans="1:3" s="15" customFormat="1" ht="12.75">
      <c r="A4967" s="79" t="s">
        <v>934</v>
      </c>
      <c r="C4967" s="26"/>
    </row>
    <row r="4968" spans="1:3" s="15" customFormat="1" ht="12.75">
      <c r="A4968" s="79" t="s">
        <v>935</v>
      </c>
      <c r="C4968" s="26"/>
    </row>
    <row r="4969" spans="1:3" s="15" customFormat="1" ht="12.75">
      <c r="A4969" s="79" t="s">
        <v>936</v>
      </c>
      <c r="C4969" s="26"/>
    </row>
    <row r="4970" spans="1:3" s="15" customFormat="1" ht="12.75">
      <c r="A4970" s="79" t="s">
        <v>764</v>
      </c>
      <c r="C4970" s="26"/>
    </row>
    <row r="4971" spans="1:3" s="15" customFormat="1" ht="12.75">
      <c r="A4971" s="79" t="s">
        <v>937</v>
      </c>
      <c r="C4971" s="26"/>
    </row>
    <row r="4972" spans="1:3" s="15" customFormat="1" ht="12.75">
      <c r="A4972" s="79" t="s">
        <v>938</v>
      </c>
      <c r="C4972" s="26"/>
    </row>
    <row r="4973" spans="1:3" s="15" customFormat="1" ht="12.75">
      <c r="A4973" s="79" t="s">
        <v>939</v>
      </c>
      <c r="C4973" s="26"/>
    </row>
    <row r="4974" spans="1:3" s="15" customFormat="1" ht="12.75">
      <c r="A4974" s="79" t="s">
        <v>940</v>
      </c>
      <c r="C4974" s="26"/>
    </row>
    <row r="4975" spans="1:3" s="15" customFormat="1" ht="15">
      <c r="A4975" s="33"/>
      <c r="C4975" s="26"/>
    </row>
    <row r="4976" spans="1:3" s="15" customFormat="1" ht="15">
      <c r="A4976" s="33"/>
      <c r="C4976" s="26"/>
    </row>
    <row r="4977" s="15" customFormat="1" ht="15">
      <c r="A4977" s="78" t="s">
        <v>919</v>
      </c>
    </row>
    <row r="4978" s="15" customFormat="1" ht="12.75">
      <c r="A4978" s="79" t="s">
        <v>920</v>
      </c>
    </row>
    <row r="4979" s="15" customFormat="1" ht="12.75">
      <c r="A4979" s="79" t="s">
        <v>921</v>
      </c>
    </row>
    <row r="4980" spans="1:3" s="15" customFormat="1" ht="12.75">
      <c r="A4980" s="79" t="s">
        <v>922</v>
      </c>
      <c r="C4980" s="26"/>
    </row>
    <row r="4981" spans="1:3" s="15" customFormat="1" ht="12.75">
      <c r="A4981" s="79" t="s">
        <v>923</v>
      </c>
      <c r="C4981" s="26"/>
    </row>
    <row r="4982" spans="1:3" s="15" customFormat="1" ht="12.75">
      <c r="A4982" s="79" t="s">
        <v>924</v>
      </c>
      <c r="C4982" s="26"/>
    </row>
    <row r="4983" spans="1:3" s="15" customFormat="1" ht="12.75">
      <c r="A4983" s="79" t="s">
        <v>925</v>
      </c>
      <c r="C4983" s="26"/>
    </row>
    <row r="4984" spans="1:3" s="15" customFormat="1" ht="12.75">
      <c r="A4984" s="79" t="s">
        <v>926</v>
      </c>
      <c r="C4984" s="26"/>
    </row>
    <row r="4985" spans="1:3" s="15" customFormat="1" ht="15">
      <c r="A4985" s="33"/>
      <c r="C4985" s="26"/>
    </row>
    <row r="4986" spans="1:3" s="15" customFormat="1" ht="15">
      <c r="A4986" s="33"/>
      <c r="C4986" s="26"/>
    </row>
    <row r="4987" s="15" customFormat="1" ht="15">
      <c r="A4987" s="78" t="s">
        <v>898</v>
      </c>
    </row>
    <row r="4988" s="15" customFormat="1" ht="12.75">
      <c r="A4988" s="79" t="s">
        <v>899</v>
      </c>
    </row>
    <row r="4989" s="15" customFormat="1" ht="12.75">
      <c r="A4989" s="79" t="s">
        <v>900</v>
      </c>
    </row>
    <row r="4990" s="15" customFormat="1" ht="12.75">
      <c r="A4990" s="79" t="s">
        <v>901</v>
      </c>
    </row>
    <row r="4991" s="15" customFormat="1" ht="12.75">
      <c r="A4991" s="79" t="s">
        <v>902</v>
      </c>
    </row>
    <row r="4992" s="15" customFormat="1" ht="12.75">
      <c r="A4992" s="79" t="s">
        <v>903</v>
      </c>
    </row>
    <row r="4993" s="15" customFormat="1" ht="12.75">
      <c r="A4993" s="79" t="s">
        <v>904</v>
      </c>
    </row>
    <row r="4994" s="15" customFormat="1" ht="12.75">
      <c r="A4994" s="79" t="s">
        <v>905</v>
      </c>
    </row>
    <row r="4995" s="15" customFormat="1" ht="12.75">
      <c r="A4995" s="79" t="s">
        <v>906</v>
      </c>
    </row>
    <row r="4996" s="15" customFormat="1" ht="12.75">
      <c r="A4996" s="79" t="s">
        <v>907</v>
      </c>
    </row>
    <row r="4997" s="15" customFormat="1" ht="12.75">
      <c r="A4997" s="79" t="s">
        <v>908</v>
      </c>
    </row>
    <row r="4998" s="15" customFormat="1" ht="12.75">
      <c r="A4998" s="79" t="s">
        <v>909</v>
      </c>
    </row>
    <row r="4999" s="15" customFormat="1" ht="12.75">
      <c r="A4999" s="79" t="s">
        <v>913</v>
      </c>
    </row>
    <row r="5000" s="15" customFormat="1" ht="12.75">
      <c r="A5000" s="79" t="s">
        <v>910</v>
      </c>
    </row>
    <row r="5001" s="15" customFormat="1" ht="12.75">
      <c r="A5001" s="79" t="s">
        <v>911</v>
      </c>
    </row>
    <row r="5002" spans="1:2" s="15" customFormat="1" ht="12.75">
      <c r="A5002" s="79" t="s">
        <v>912</v>
      </c>
      <c r="B5002" s="61"/>
    </row>
    <row r="5003" spans="1:2" s="15" customFormat="1" ht="15">
      <c r="A5003" s="33"/>
      <c r="B5003" s="61"/>
    </row>
    <row r="5004" spans="1:2" s="15" customFormat="1" ht="15">
      <c r="A5004" s="33"/>
      <c r="B5004" s="61"/>
    </row>
    <row r="5005" spans="1:2" s="15" customFormat="1" ht="15">
      <c r="A5005" s="78" t="s">
        <v>887</v>
      </c>
      <c r="B5005" s="61"/>
    </row>
    <row r="5006" spans="1:2" s="15" customFormat="1" ht="12.75">
      <c r="A5006" s="79" t="s">
        <v>888</v>
      </c>
      <c r="B5006" s="61"/>
    </row>
    <row r="5007" spans="1:2" s="15" customFormat="1" ht="12.75">
      <c r="A5007" s="79" t="s">
        <v>889</v>
      </c>
      <c r="B5007" s="61"/>
    </row>
    <row r="5008" spans="1:2" s="15" customFormat="1" ht="12.75">
      <c r="A5008" s="79" t="s">
        <v>890</v>
      </c>
      <c r="B5008" s="61"/>
    </row>
    <row r="5009" spans="1:2" s="15" customFormat="1" ht="12.75">
      <c r="A5009" s="79" t="s">
        <v>894</v>
      </c>
      <c r="B5009" s="61"/>
    </row>
    <row r="5010" spans="1:2" s="15" customFormat="1" ht="12.75">
      <c r="A5010" s="79" t="s">
        <v>891</v>
      </c>
      <c r="B5010" s="61"/>
    </row>
    <row r="5011" spans="1:2" s="15" customFormat="1" ht="12.75">
      <c r="A5011" s="79" t="s">
        <v>892</v>
      </c>
      <c r="B5011" s="61"/>
    </row>
    <row r="5012" spans="1:2" s="15" customFormat="1" ht="12.75">
      <c r="A5012" s="79" t="s">
        <v>893</v>
      </c>
      <c r="B5012" s="61"/>
    </row>
    <row r="5013" spans="1:2" s="15" customFormat="1" ht="15">
      <c r="A5013" s="33"/>
      <c r="B5013" s="61"/>
    </row>
    <row r="5014" spans="1:2" s="15" customFormat="1" ht="15">
      <c r="A5014" s="33"/>
      <c r="B5014" s="61"/>
    </row>
    <row r="5015" s="15" customFormat="1" ht="15">
      <c r="A5015" s="78" t="s">
        <v>873</v>
      </c>
    </row>
    <row r="5016" s="15" customFormat="1" ht="12.75">
      <c r="A5016" s="79" t="s">
        <v>874</v>
      </c>
    </row>
    <row r="5017" s="15" customFormat="1" ht="12.75">
      <c r="A5017" s="79" t="s">
        <v>875</v>
      </c>
    </row>
    <row r="5018" s="15" customFormat="1" ht="12.75">
      <c r="A5018" s="79" t="s">
        <v>876</v>
      </c>
    </row>
    <row r="5019" s="15" customFormat="1" ht="12.75">
      <c r="A5019" s="79" t="s">
        <v>877</v>
      </c>
    </row>
    <row r="5020" s="15" customFormat="1" ht="12.75">
      <c r="A5020" s="79" t="s">
        <v>878</v>
      </c>
    </row>
    <row r="5021" s="15" customFormat="1" ht="12.75">
      <c r="A5021" s="79" t="s">
        <v>879</v>
      </c>
    </row>
    <row r="5022" spans="1:3" s="26" customFormat="1" ht="12.75">
      <c r="A5022" s="79" t="s">
        <v>880</v>
      </c>
      <c r="B5022" s="15"/>
      <c r="C5022" s="15"/>
    </row>
    <row r="5023" spans="1:3" s="26" customFormat="1" ht="12.75">
      <c r="A5023" s="79" t="s">
        <v>881</v>
      </c>
      <c r="B5023" s="15"/>
      <c r="C5023" s="15"/>
    </row>
    <row r="5024" spans="1:3" s="26" customFormat="1" ht="12.75">
      <c r="A5024" s="79" t="s">
        <v>882</v>
      </c>
      <c r="B5024" s="15"/>
      <c r="C5024" s="15"/>
    </row>
    <row r="5025" spans="1:3" s="26" customFormat="1" ht="12.75">
      <c r="A5025" s="79" t="s">
        <v>883</v>
      </c>
      <c r="B5025" s="15"/>
      <c r="C5025" s="15"/>
    </row>
    <row r="5026" spans="1:3" s="26" customFormat="1" ht="12.75">
      <c r="A5026" s="79" t="s">
        <v>884</v>
      </c>
      <c r="B5026" s="15"/>
      <c r="C5026" s="15"/>
    </row>
    <row r="5027" spans="1:3" s="26" customFormat="1" ht="12.75">
      <c r="A5027" s="79" t="s">
        <v>885</v>
      </c>
      <c r="B5027" s="15"/>
      <c r="C5027" s="15"/>
    </row>
    <row r="5028" spans="1:3" s="26" customFormat="1" ht="12.75">
      <c r="A5028" s="79" t="s">
        <v>886</v>
      </c>
      <c r="B5028" s="15"/>
      <c r="C5028" s="15"/>
    </row>
    <row r="5029" s="15" customFormat="1" ht="15">
      <c r="A5029" s="33"/>
    </row>
    <row r="5030" spans="1:2" s="15" customFormat="1" ht="15">
      <c r="A5030" s="33"/>
      <c r="B5030" s="61"/>
    </row>
    <row r="5031" spans="1:2" s="15" customFormat="1" ht="15">
      <c r="A5031" s="78" t="s">
        <v>854</v>
      </c>
      <c r="B5031" s="61"/>
    </row>
    <row r="5032" spans="1:3" s="26" customFormat="1" ht="12.75">
      <c r="A5032" s="79" t="s">
        <v>855</v>
      </c>
      <c r="B5032" s="61"/>
      <c r="C5032" s="15"/>
    </row>
    <row r="5033" spans="1:3" s="26" customFormat="1" ht="12.75">
      <c r="A5033" s="79" t="s">
        <v>856</v>
      </c>
      <c r="B5033" s="61"/>
      <c r="C5033" s="15"/>
    </row>
    <row r="5034" spans="1:3" s="26" customFormat="1" ht="12.75">
      <c r="A5034" s="79" t="s">
        <v>857</v>
      </c>
      <c r="B5034" s="61"/>
      <c r="C5034" s="15"/>
    </row>
    <row r="5035" spans="1:3" s="26" customFormat="1" ht="12.75">
      <c r="A5035" s="79" t="s">
        <v>858</v>
      </c>
      <c r="B5035" s="61"/>
      <c r="C5035" s="15"/>
    </row>
    <row r="5036" spans="1:3" s="26" customFormat="1" ht="12.75">
      <c r="A5036" s="79" t="s">
        <v>859</v>
      </c>
      <c r="B5036" s="61"/>
      <c r="C5036" s="15"/>
    </row>
    <row r="5037" spans="1:3" s="26" customFormat="1" ht="12.75">
      <c r="A5037" s="79" t="s">
        <v>860</v>
      </c>
      <c r="B5037" s="61"/>
      <c r="C5037" s="15"/>
    </row>
    <row r="5038" spans="1:3" s="26" customFormat="1" ht="12.75">
      <c r="A5038" s="79" t="s">
        <v>861</v>
      </c>
      <c r="B5038" s="61"/>
      <c r="C5038" s="15"/>
    </row>
    <row r="5039" spans="1:3" s="26" customFormat="1" ht="12.75">
      <c r="A5039" s="79" t="s">
        <v>862</v>
      </c>
      <c r="B5039" s="15"/>
      <c r="C5039" s="15"/>
    </row>
    <row r="5040" spans="1:3" s="26" customFormat="1" ht="12.75">
      <c r="A5040" s="79" t="s">
        <v>863</v>
      </c>
      <c r="B5040" s="15"/>
      <c r="C5040" s="15"/>
    </row>
    <row r="5041" spans="1:3" s="26" customFormat="1" ht="12.75">
      <c r="A5041" s="79" t="s">
        <v>864</v>
      </c>
      <c r="B5041" s="15"/>
      <c r="C5041" s="15"/>
    </row>
    <row r="5042" s="15" customFormat="1" ht="12.75">
      <c r="A5042" s="79" t="s">
        <v>865</v>
      </c>
    </row>
    <row r="5043" s="15" customFormat="1" ht="12.75">
      <c r="A5043" s="79" t="s">
        <v>866</v>
      </c>
    </row>
    <row r="5044" s="15" customFormat="1" ht="12.75">
      <c r="A5044" s="79" t="s">
        <v>867</v>
      </c>
    </row>
    <row r="5045" s="15" customFormat="1" ht="12.75">
      <c r="A5045" s="79" t="s">
        <v>868</v>
      </c>
    </row>
    <row r="5046" s="15" customFormat="1" ht="12.75">
      <c r="A5046" s="79" t="s">
        <v>869</v>
      </c>
    </row>
    <row r="5047" s="15" customFormat="1" ht="12.75">
      <c r="A5047" s="79" t="s">
        <v>870</v>
      </c>
    </row>
    <row r="5048" s="15" customFormat="1" ht="15">
      <c r="A5048" s="33"/>
    </row>
    <row r="5049" s="15" customFormat="1" ht="15">
      <c r="A5049" s="33"/>
    </row>
    <row r="5050" spans="1:3" s="15" customFormat="1" ht="15">
      <c r="A5050" s="78" t="s">
        <v>834</v>
      </c>
      <c r="C5050" s="26"/>
    </row>
    <row r="5051" spans="1:3" s="15" customFormat="1" ht="12.75">
      <c r="A5051" s="79" t="s">
        <v>835</v>
      </c>
      <c r="C5051" s="26"/>
    </row>
    <row r="5052" spans="1:3" s="15" customFormat="1" ht="12.75">
      <c r="A5052" s="79" t="s">
        <v>836</v>
      </c>
      <c r="B5052" s="26"/>
      <c r="C5052" s="26"/>
    </row>
    <row r="5053" spans="1:3" s="15" customFormat="1" ht="12.75">
      <c r="A5053" s="79" t="s">
        <v>837</v>
      </c>
      <c r="B5053" s="26"/>
      <c r="C5053" s="26"/>
    </row>
    <row r="5054" spans="1:3" s="15" customFormat="1" ht="12.75">
      <c r="A5054" s="79" t="s">
        <v>838</v>
      </c>
      <c r="B5054" s="26"/>
      <c r="C5054" s="26"/>
    </row>
    <row r="5055" spans="1:3" s="15" customFormat="1" ht="12.75">
      <c r="A5055" s="79" t="s">
        <v>839</v>
      </c>
      <c r="B5055" s="26"/>
      <c r="C5055" s="26"/>
    </row>
    <row r="5056" spans="1:3" s="15" customFormat="1" ht="12.75">
      <c r="A5056" s="79" t="s">
        <v>840</v>
      </c>
      <c r="B5056" s="26"/>
      <c r="C5056" s="26"/>
    </row>
    <row r="5057" spans="1:2" s="15" customFormat="1" ht="12.75">
      <c r="A5057" s="79" t="s">
        <v>841</v>
      </c>
      <c r="B5057" s="26"/>
    </row>
    <row r="5058" spans="1:2" s="15" customFormat="1" ht="12.75">
      <c r="A5058" s="79" t="s">
        <v>842</v>
      </c>
      <c r="B5058" s="26"/>
    </row>
    <row r="5059" spans="1:2" s="15" customFormat="1" ht="12.75">
      <c r="A5059" s="79" t="s">
        <v>843</v>
      </c>
      <c r="B5059" s="26"/>
    </row>
    <row r="5060" spans="1:3" s="15" customFormat="1" ht="12.75">
      <c r="A5060" s="79" t="s">
        <v>844</v>
      </c>
      <c r="B5060" s="26"/>
      <c r="C5060" s="26"/>
    </row>
    <row r="5061" spans="1:3" s="15" customFormat="1" ht="12.75">
      <c r="A5061" s="79" t="s">
        <v>845</v>
      </c>
      <c r="C5061" s="26"/>
    </row>
    <row r="5062" spans="1:3" s="15" customFormat="1" ht="12.75">
      <c r="A5062" s="79" t="s">
        <v>846</v>
      </c>
      <c r="C5062" s="26"/>
    </row>
    <row r="5063" spans="1:3" s="15" customFormat="1" ht="12.75">
      <c r="A5063" s="79" t="s">
        <v>847</v>
      </c>
      <c r="C5063" s="26"/>
    </row>
    <row r="5064" spans="1:3" s="15" customFormat="1" ht="12.75">
      <c r="A5064" s="79" t="s">
        <v>848</v>
      </c>
      <c r="B5064" s="26"/>
      <c r="C5064" s="26"/>
    </row>
    <row r="5065" spans="1:3" s="15" customFormat="1" ht="12.75">
      <c r="A5065" s="79" t="s">
        <v>849</v>
      </c>
      <c r="B5065" s="26"/>
      <c r="C5065" s="26"/>
    </row>
    <row r="5066" spans="1:3" s="15" customFormat="1" ht="12.75">
      <c r="A5066" s="79" t="s">
        <v>850</v>
      </c>
      <c r="B5066" s="26"/>
      <c r="C5066" s="26"/>
    </row>
    <row r="5067" spans="1:3" s="15" customFormat="1" ht="12.75">
      <c r="A5067" s="79" t="s">
        <v>851</v>
      </c>
      <c r="B5067" s="26"/>
      <c r="C5067" s="26"/>
    </row>
    <row r="5068" spans="1:3" s="15" customFormat="1" ht="12.75">
      <c r="A5068" s="79" t="s">
        <v>852</v>
      </c>
      <c r="B5068" s="26"/>
      <c r="C5068" s="26"/>
    </row>
    <row r="5069" spans="1:3" s="15" customFormat="1" ht="12.75">
      <c r="A5069" s="79" t="s">
        <v>853</v>
      </c>
      <c r="B5069" s="26"/>
      <c r="C5069" s="26"/>
    </row>
    <row r="5070" spans="1:2" s="15" customFormat="1" ht="15">
      <c r="A5070" s="33"/>
      <c r="B5070" s="26"/>
    </row>
    <row r="5071" spans="1:2" s="15" customFormat="1" ht="15">
      <c r="A5071" s="33"/>
      <c r="B5071" s="26"/>
    </row>
    <row r="5072" spans="1:2" s="15" customFormat="1" ht="15">
      <c r="A5072" s="78" t="s">
        <v>822</v>
      </c>
      <c r="B5072" s="26"/>
    </row>
    <row r="5073" s="15" customFormat="1" ht="12.75">
      <c r="A5073" s="79" t="s">
        <v>823</v>
      </c>
    </row>
    <row r="5074" s="15" customFormat="1" ht="12.75">
      <c r="A5074" s="79" t="s">
        <v>824</v>
      </c>
    </row>
    <row r="5075" s="15" customFormat="1" ht="12.75">
      <c r="A5075" s="79" t="s">
        <v>825</v>
      </c>
    </row>
    <row r="5076" s="15" customFormat="1" ht="12.75">
      <c r="A5076" s="79" t="s">
        <v>826</v>
      </c>
    </row>
    <row r="5077" s="15" customFormat="1" ht="12.75">
      <c r="A5077" s="79" t="s">
        <v>827</v>
      </c>
    </row>
    <row r="5078" spans="1:2" s="15" customFormat="1" ht="12.75">
      <c r="A5078" s="79" t="s">
        <v>245</v>
      </c>
      <c r="B5078" s="26"/>
    </row>
    <row r="5079" spans="1:2" s="15" customFormat="1" ht="12.75">
      <c r="A5079" s="79" t="s">
        <v>828</v>
      </c>
      <c r="B5079" s="26"/>
    </row>
    <row r="5080" spans="1:2" s="15" customFormat="1" ht="12.75">
      <c r="A5080" s="79" t="s">
        <v>829</v>
      </c>
      <c r="B5080" s="26"/>
    </row>
    <row r="5081" spans="1:2" s="15" customFormat="1" ht="12.75">
      <c r="A5081" s="79" t="s">
        <v>830</v>
      </c>
      <c r="B5081" s="26"/>
    </row>
    <row r="5082" spans="1:2" s="15" customFormat="1" ht="12.75">
      <c r="A5082" s="79" t="s">
        <v>831</v>
      </c>
      <c r="B5082" s="26"/>
    </row>
    <row r="5083" spans="1:2" s="15" customFormat="1" ht="12.75">
      <c r="A5083" s="79" t="s">
        <v>832</v>
      </c>
      <c r="B5083" s="26"/>
    </row>
    <row r="5084" spans="1:2" s="15" customFormat="1" ht="12.75">
      <c r="A5084" s="79" t="s">
        <v>833</v>
      </c>
      <c r="B5084" s="26"/>
    </row>
    <row r="5085" s="15" customFormat="1" ht="15">
      <c r="A5085" s="33"/>
    </row>
    <row r="5086" s="15" customFormat="1" ht="15">
      <c r="A5086" s="33"/>
    </row>
    <row r="5087" spans="1:2" s="15" customFormat="1" ht="15">
      <c r="A5087" s="78" t="s">
        <v>809</v>
      </c>
      <c r="B5087" s="61"/>
    </row>
    <row r="5088" spans="1:2" s="15" customFormat="1" ht="12.75">
      <c r="A5088" s="79" t="s">
        <v>810</v>
      </c>
      <c r="B5088" s="61"/>
    </row>
    <row r="5089" spans="1:2" s="15" customFormat="1" ht="12.75">
      <c r="A5089" s="79" t="s">
        <v>811</v>
      </c>
      <c r="B5089" s="61"/>
    </row>
    <row r="5090" spans="1:2" s="15" customFormat="1" ht="12.75">
      <c r="A5090" s="79" t="s">
        <v>812</v>
      </c>
      <c r="B5090" s="61"/>
    </row>
    <row r="5091" spans="1:2" s="15" customFormat="1" ht="12.75">
      <c r="A5091" s="79" t="s">
        <v>813</v>
      </c>
      <c r="B5091" s="61"/>
    </row>
    <row r="5092" spans="1:2" s="15" customFormat="1" ht="12.75">
      <c r="A5092" s="79" t="s">
        <v>814</v>
      </c>
      <c r="B5092" s="61"/>
    </row>
    <row r="5093" spans="1:2" s="15" customFormat="1" ht="12.75">
      <c r="A5093" s="79" t="s">
        <v>815</v>
      </c>
      <c r="B5093" s="61"/>
    </row>
    <row r="5094" s="15" customFormat="1" ht="12.75">
      <c r="A5094" s="79" t="s">
        <v>816</v>
      </c>
    </row>
    <row r="5095" s="15" customFormat="1" ht="12.75">
      <c r="A5095" s="79" t="s">
        <v>817</v>
      </c>
    </row>
    <row r="5096" s="15" customFormat="1" ht="12.75">
      <c r="A5096" s="79" t="s">
        <v>818</v>
      </c>
    </row>
    <row r="5097" s="15" customFormat="1" ht="12.75">
      <c r="A5097" s="79" t="s">
        <v>146</v>
      </c>
    </row>
    <row r="5098" s="15" customFormat="1" ht="12.75">
      <c r="A5098" s="79" t="s">
        <v>819</v>
      </c>
    </row>
    <row r="5099" s="15" customFormat="1" ht="12.75">
      <c r="A5099" s="79" t="s">
        <v>820</v>
      </c>
    </row>
    <row r="5100" s="15" customFormat="1" ht="12.75">
      <c r="A5100" s="79" t="s">
        <v>821</v>
      </c>
    </row>
    <row r="5101" s="15" customFormat="1" ht="15">
      <c r="A5101" s="33"/>
    </row>
    <row r="5102" s="15" customFormat="1" ht="15">
      <c r="A5102" s="33"/>
    </row>
    <row r="5103" s="15" customFormat="1" ht="15">
      <c r="A5103" s="78" t="s">
        <v>802</v>
      </c>
    </row>
    <row r="5104" s="15" customFormat="1" ht="12.75">
      <c r="A5104" s="79" t="s">
        <v>803</v>
      </c>
    </row>
    <row r="5105" s="15" customFormat="1" ht="12.75">
      <c r="A5105" s="79" t="s">
        <v>804</v>
      </c>
    </row>
    <row r="5106" s="15" customFormat="1" ht="12.75">
      <c r="A5106" s="79" t="s">
        <v>805</v>
      </c>
    </row>
    <row r="5107" s="15" customFormat="1" ht="12.75">
      <c r="A5107" s="79" t="s">
        <v>806</v>
      </c>
    </row>
    <row r="5108" s="15" customFormat="1" ht="12.75">
      <c r="A5108" s="79" t="s">
        <v>807</v>
      </c>
    </row>
    <row r="5109" s="15" customFormat="1" ht="12.75">
      <c r="A5109" s="79" t="s">
        <v>808</v>
      </c>
    </row>
    <row r="5110" s="15" customFormat="1" ht="15">
      <c r="A5110" s="33"/>
    </row>
    <row r="5111" s="15" customFormat="1" ht="15">
      <c r="A5111" s="33"/>
    </row>
    <row r="5112" spans="1:2" s="15" customFormat="1" ht="15">
      <c r="A5112" s="78" t="s">
        <v>792</v>
      </c>
      <c r="B5112" s="26"/>
    </row>
    <row r="5113" spans="1:2" s="15" customFormat="1" ht="12.75">
      <c r="A5113" s="79" t="s">
        <v>793</v>
      </c>
      <c r="B5113" s="26"/>
    </row>
    <row r="5114" spans="1:2" s="15" customFormat="1" ht="12.75">
      <c r="A5114" s="79" t="s">
        <v>794</v>
      </c>
      <c r="B5114" s="26"/>
    </row>
    <row r="5115" spans="1:2" s="15" customFormat="1" ht="12.75">
      <c r="A5115" s="79" t="s">
        <v>795</v>
      </c>
      <c r="B5115" s="26"/>
    </row>
    <row r="5116" spans="1:2" s="15" customFormat="1" ht="12.75">
      <c r="A5116" s="79" t="s">
        <v>796</v>
      </c>
      <c r="B5116" s="26"/>
    </row>
    <row r="5117" spans="1:2" s="15" customFormat="1" ht="12.75">
      <c r="A5117" s="79" t="s">
        <v>797</v>
      </c>
      <c r="B5117" s="26"/>
    </row>
    <row r="5118" s="15" customFormat="1" ht="12.75">
      <c r="A5118" s="79" t="s">
        <v>798</v>
      </c>
    </row>
    <row r="5119" s="15" customFormat="1" ht="12.75">
      <c r="A5119" s="79" t="s">
        <v>364</v>
      </c>
    </row>
    <row r="5120" s="15" customFormat="1" ht="12.75">
      <c r="A5120" s="79" t="s">
        <v>799</v>
      </c>
    </row>
    <row r="5121" spans="1:2" s="15" customFormat="1" ht="12.75">
      <c r="A5121" s="79" t="s">
        <v>800</v>
      </c>
      <c r="B5121" s="26"/>
    </row>
    <row r="5122" spans="1:2" s="15" customFormat="1" ht="12.75">
      <c r="A5122" s="79" t="s">
        <v>801</v>
      </c>
      <c r="B5122" s="26"/>
    </row>
    <row r="5123" spans="1:2" s="15" customFormat="1" ht="15">
      <c r="A5123" s="33"/>
      <c r="B5123" s="26"/>
    </row>
    <row r="5124" spans="1:2" s="15" customFormat="1" ht="15">
      <c r="A5124" s="33"/>
      <c r="B5124" s="26"/>
    </row>
    <row r="5125" spans="1:2" s="15" customFormat="1" ht="15">
      <c r="A5125" s="60" t="s">
        <v>387</v>
      </c>
      <c r="B5125" s="26"/>
    </row>
    <row r="5126" spans="1:2" s="15" customFormat="1" ht="12.75">
      <c r="A5126" s="61" t="s">
        <v>388</v>
      </c>
      <c r="B5126" s="26"/>
    </row>
    <row r="5127" spans="1:2" s="15" customFormat="1" ht="12.75">
      <c r="A5127" s="61" t="s">
        <v>389</v>
      </c>
      <c r="B5127" s="26"/>
    </row>
    <row r="5128" spans="1:2" s="15" customFormat="1" ht="12.75">
      <c r="A5128" s="61" t="s">
        <v>390</v>
      </c>
      <c r="B5128" s="26"/>
    </row>
    <row r="5129" spans="1:2" s="15" customFormat="1" ht="12.75">
      <c r="A5129" s="61" t="s">
        <v>391</v>
      </c>
      <c r="B5129" s="26"/>
    </row>
    <row r="5130" spans="1:2" s="15" customFormat="1" ht="12.75">
      <c r="A5130" s="61" t="s">
        <v>392</v>
      </c>
      <c r="B5130" s="26"/>
    </row>
    <row r="5131" s="15" customFormat="1" ht="12.75">
      <c r="A5131" s="61" t="s">
        <v>393</v>
      </c>
    </row>
    <row r="5132" s="15" customFormat="1" ht="12.75">
      <c r="A5132" s="61" t="s">
        <v>394</v>
      </c>
    </row>
    <row r="5133" s="15" customFormat="1" ht="12.75">
      <c r="A5133" s="61" t="s">
        <v>395</v>
      </c>
    </row>
    <row r="5134" spans="1:2" s="15" customFormat="1" ht="12.75">
      <c r="A5134" s="61" t="s">
        <v>396</v>
      </c>
      <c r="B5134" s="26"/>
    </row>
    <row r="5135" spans="1:2" s="15" customFormat="1" ht="12.75">
      <c r="A5135" s="61" t="s">
        <v>397</v>
      </c>
      <c r="B5135" s="26"/>
    </row>
    <row r="5136" spans="1:2" s="15" customFormat="1" ht="12.75">
      <c r="A5136" s="61" t="s">
        <v>398</v>
      </c>
      <c r="B5136" s="26"/>
    </row>
    <row r="5137" spans="1:2" s="15" customFormat="1" ht="12.75">
      <c r="A5137" s="61" t="s">
        <v>399</v>
      </c>
      <c r="B5137" s="26"/>
    </row>
    <row r="5138" spans="1:2" s="15" customFormat="1" ht="12.75">
      <c r="A5138" s="61" t="s">
        <v>400</v>
      </c>
      <c r="B5138" s="26"/>
    </row>
    <row r="5139" spans="1:2" s="15" customFormat="1" ht="12.75">
      <c r="A5139" s="61" t="s">
        <v>401</v>
      </c>
      <c r="B5139" s="26"/>
    </row>
    <row r="5140" spans="1:2" s="15" customFormat="1" ht="12.75">
      <c r="A5140" s="61" t="s">
        <v>402</v>
      </c>
      <c r="B5140" s="26"/>
    </row>
    <row r="5141" s="15" customFormat="1" ht="12.75">
      <c r="A5141" s="61" t="s">
        <v>403</v>
      </c>
    </row>
    <row r="5142" s="15" customFormat="1" ht="15">
      <c r="A5142" s="33"/>
    </row>
    <row r="5143" s="15" customFormat="1" ht="15">
      <c r="A5143" s="33"/>
    </row>
    <row r="5144" s="15" customFormat="1" ht="15">
      <c r="A5144" s="60" t="s">
        <v>515</v>
      </c>
    </row>
    <row r="5145" s="15" customFormat="1" ht="12.75">
      <c r="A5145" s="61" t="s">
        <v>516</v>
      </c>
    </row>
    <row r="5146" s="15" customFormat="1" ht="12.75">
      <c r="A5146" s="61" t="s">
        <v>517</v>
      </c>
    </row>
    <row r="5147" s="15" customFormat="1" ht="12.75">
      <c r="A5147" s="61" t="s">
        <v>523</v>
      </c>
    </row>
    <row r="5148" s="15" customFormat="1" ht="12.75">
      <c r="A5148" s="61" t="s">
        <v>518</v>
      </c>
    </row>
    <row r="5149" s="15" customFormat="1" ht="12.75">
      <c r="A5149" s="61" t="s">
        <v>519</v>
      </c>
    </row>
    <row r="5150" s="15" customFormat="1" ht="12.75">
      <c r="A5150" s="61" t="s">
        <v>520</v>
      </c>
    </row>
    <row r="5151" s="15" customFormat="1" ht="12.75">
      <c r="A5151" s="61" t="s">
        <v>521</v>
      </c>
    </row>
    <row r="5152" s="15" customFormat="1" ht="12.75">
      <c r="A5152" s="61" t="s">
        <v>522</v>
      </c>
    </row>
    <row r="5153" s="15" customFormat="1" ht="15">
      <c r="A5153" s="33"/>
    </row>
    <row r="5154" s="15" customFormat="1" ht="15">
      <c r="A5154" s="33"/>
    </row>
    <row r="5155" s="15" customFormat="1" ht="15">
      <c r="A5155" s="60" t="s">
        <v>260</v>
      </c>
    </row>
    <row r="5156" s="15" customFormat="1" ht="12.75">
      <c r="A5156" s="61" t="s">
        <v>261</v>
      </c>
    </row>
    <row r="5157" s="15" customFormat="1" ht="12.75">
      <c r="A5157" s="61" t="s">
        <v>262</v>
      </c>
    </row>
    <row r="5158" s="15" customFormat="1" ht="12.75">
      <c r="A5158" s="61" t="s">
        <v>263</v>
      </c>
    </row>
    <row r="5159" s="15" customFormat="1" ht="12.75">
      <c r="A5159" s="61" t="s">
        <v>264</v>
      </c>
    </row>
    <row r="5160" spans="1:3" s="26" customFormat="1" ht="12.75">
      <c r="A5160" s="61" t="s">
        <v>265</v>
      </c>
      <c r="B5160" s="15"/>
      <c r="C5160" s="15"/>
    </row>
    <row r="5161" spans="1:3" s="26" customFormat="1" ht="12.75">
      <c r="A5161" s="61" t="s">
        <v>266</v>
      </c>
      <c r="B5161" s="15"/>
      <c r="C5161" s="15"/>
    </row>
    <row r="5162" spans="1:3" s="26" customFormat="1" ht="12.75">
      <c r="A5162" s="61" t="s">
        <v>267</v>
      </c>
      <c r="B5162" s="15"/>
      <c r="C5162" s="15"/>
    </row>
    <row r="5163" spans="1:3" s="26" customFormat="1" ht="12.75">
      <c r="A5163" s="61" t="s">
        <v>268</v>
      </c>
      <c r="B5163" s="15"/>
      <c r="C5163" s="15"/>
    </row>
    <row r="5164" spans="1:3" s="26" customFormat="1" ht="15">
      <c r="A5164" s="33"/>
      <c r="B5164" s="15"/>
      <c r="C5164" s="15"/>
    </row>
    <row r="5165" spans="1:3" s="26" customFormat="1" ht="15">
      <c r="A5165" s="33"/>
      <c r="B5165" s="15"/>
      <c r="C5165" s="15"/>
    </row>
    <row r="5166" spans="1:3" s="26" customFormat="1" ht="15">
      <c r="A5166" s="60" t="s">
        <v>505</v>
      </c>
      <c r="B5166" s="15"/>
      <c r="C5166" s="15"/>
    </row>
    <row r="5167" spans="1:3" s="26" customFormat="1" ht="12.75">
      <c r="A5167" s="61" t="s">
        <v>506</v>
      </c>
      <c r="B5167" s="15"/>
      <c r="C5167" s="15"/>
    </row>
    <row r="5168" spans="1:3" s="26" customFormat="1" ht="12.75">
      <c r="A5168" s="61" t="s">
        <v>507</v>
      </c>
      <c r="B5168" s="15"/>
      <c r="C5168" s="15"/>
    </row>
    <row r="5169" spans="1:3" s="26" customFormat="1" ht="12.75">
      <c r="A5169" s="61" t="s">
        <v>508</v>
      </c>
      <c r="B5169" s="15"/>
      <c r="C5169" s="15"/>
    </row>
    <row r="5170" spans="1:3" s="26" customFormat="1" ht="12.75">
      <c r="A5170" s="61" t="s">
        <v>58</v>
      </c>
      <c r="B5170" s="15"/>
      <c r="C5170" s="15"/>
    </row>
    <row r="5171" spans="1:3" s="26" customFormat="1" ht="12.75">
      <c r="A5171" s="61" t="s">
        <v>59</v>
      </c>
      <c r="B5171" s="15"/>
      <c r="C5171" s="15"/>
    </row>
    <row r="5172" s="15" customFormat="1" ht="12.75">
      <c r="A5172" s="61" t="s">
        <v>60</v>
      </c>
    </row>
    <row r="5173" s="15" customFormat="1" ht="12.75">
      <c r="A5173" s="61" t="s">
        <v>61</v>
      </c>
    </row>
    <row r="5174" s="15" customFormat="1" ht="12.75">
      <c r="A5174" s="61" t="s">
        <v>62</v>
      </c>
    </row>
    <row r="5175" spans="1:3" s="26" customFormat="1" ht="12.75">
      <c r="A5175" s="61" t="s">
        <v>63</v>
      </c>
      <c r="B5175" s="15"/>
      <c r="C5175" s="15"/>
    </row>
    <row r="5176" spans="1:3" s="26" customFormat="1" ht="12.75">
      <c r="A5176" s="61" t="s">
        <v>64</v>
      </c>
      <c r="B5176" s="15"/>
      <c r="C5176" s="15"/>
    </row>
    <row r="5177" spans="1:3" s="26" customFormat="1" ht="12.75">
      <c r="A5177" s="61" t="s">
        <v>468</v>
      </c>
      <c r="B5177" s="15"/>
      <c r="C5177" s="15"/>
    </row>
    <row r="5178" spans="1:3" s="26" customFormat="1" ht="12.75">
      <c r="A5178" s="61" t="s">
        <v>664</v>
      </c>
      <c r="B5178" s="15"/>
      <c r="C5178" s="15"/>
    </row>
    <row r="5179" spans="1:3" s="26" customFormat="1" ht="12.75">
      <c r="A5179" s="61" t="s">
        <v>65</v>
      </c>
      <c r="B5179" s="15"/>
      <c r="C5179" s="15"/>
    </row>
    <row r="5180" spans="1:3" s="26" customFormat="1" ht="12.75">
      <c r="A5180" s="61" t="s">
        <v>66</v>
      </c>
      <c r="B5180" s="15"/>
      <c r="C5180" s="15"/>
    </row>
    <row r="5181" spans="1:3" s="26" customFormat="1" ht="12.75">
      <c r="A5181" s="61" t="s">
        <v>67</v>
      </c>
      <c r="B5181" s="15"/>
      <c r="C5181" s="15"/>
    </row>
    <row r="5182" spans="1:3" s="26" customFormat="1" ht="12.75">
      <c r="A5182" s="61" t="s">
        <v>68</v>
      </c>
      <c r="B5182" s="15"/>
      <c r="C5182" s="15"/>
    </row>
    <row r="5183" spans="1:3" s="26" customFormat="1" ht="12.75">
      <c r="A5183" s="61" t="s">
        <v>69</v>
      </c>
      <c r="B5183" s="15"/>
      <c r="C5183" s="15"/>
    </row>
    <row r="5184" spans="1:3" s="26" customFormat="1" ht="12.75">
      <c r="A5184" s="61" t="s">
        <v>70</v>
      </c>
      <c r="B5184" s="15"/>
      <c r="C5184" s="15"/>
    </row>
    <row r="5185" spans="1:3" s="26" customFormat="1" ht="12.75">
      <c r="A5185" s="61" t="s">
        <v>71</v>
      </c>
      <c r="B5185" s="15"/>
      <c r="C5185" s="15"/>
    </row>
    <row r="5186" spans="1:3" s="26" customFormat="1" ht="12.75">
      <c r="A5186" s="61"/>
      <c r="B5186" s="15"/>
      <c r="C5186" s="15"/>
    </row>
    <row r="5187" spans="1:3" s="26" customFormat="1" ht="12.75">
      <c r="A5187" s="61"/>
      <c r="B5187" s="15"/>
      <c r="C5187" s="15"/>
    </row>
    <row r="5188" spans="1:2" s="26" customFormat="1" ht="15">
      <c r="A5188" s="60" t="s">
        <v>241</v>
      </c>
      <c r="B5188" s="15"/>
    </row>
    <row r="5189" spans="1:2" s="26" customFormat="1" ht="12.75">
      <c r="A5189" s="61" t="s">
        <v>242</v>
      </c>
      <c r="B5189" s="15"/>
    </row>
    <row r="5190" spans="1:3" s="15" customFormat="1" ht="12.75">
      <c r="A5190" s="61" t="s">
        <v>243</v>
      </c>
      <c r="C5190" s="26"/>
    </row>
    <row r="5191" spans="1:3" s="15" customFormat="1" ht="12.75">
      <c r="A5191" s="61" t="s">
        <v>244</v>
      </c>
      <c r="C5191" s="26"/>
    </row>
    <row r="5192" spans="1:3" s="15" customFormat="1" ht="12.75">
      <c r="A5192" s="61" t="s">
        <v>245</v>
      </c>
      <c r="C5192" s="26"/>
    </row>
    <row r="5193" spans="1:3" s="15" customFormat="1" ht="12.75">
      <c r="A5193" s="61" t="s">
        <v>246</v>
      </c>
      <c r="C5193" s="26"/>
    </row>
    <row r="5194" spans="1:3" s="15" customFormat="1" ht="12.75">
      <c r="A5194" s="61" t="s">
        <v>247</v>
      </c>
      <c r="C5194" s="26"/>
    </row>
    <row r="5195" spans="1:3" s="15" customFormat="1" ht="12.75">
      <c r="A5195" s="61" t="s">
        <v>248</v>
      </c>
      <c r="C5195" s="26"/>
    </row>
    <row r="5196" spans="1:3" s="15" customFormat="1" ht="12.75">
      <c r="A5196" s="61" t="s">
        <v>249</v>
      </c>
      <c r="C5196" s="26"/>
    </row>
    <row r="5197" spans="1:3" s="15" customFormat="1" ht="15">
      <c r="A5197" s="33"/>
      <c r="C5197" s="26"/>
    </row>
    <row r="5198" spans="1:3" s="15" customFormat="1" ht="15">
      <c r="A5198" s="33"/>
      <c r="C5198" s="26"/>
    </row>
    <row r="5199" spans="1:3" s="15" customFormat="1" ht="15">
      <c r="A5199" s="60" t="s">
        <v>329</v>
      </c>
      <c r="C5199" s="26"/>
    </row>
    <row r="5200" s="15" customFormat="1" ht="12.75">
      <c r="A5200" s="61" t="s">
        <v>330</v>
      </c>
    </row>
    <row r="5201" s="15" customFormat="1" ht="12.75">
      <c r="A5201" s="61" t="s">
        <v>331</v>
      </c>
    </row>
    <row r="5202" s="15" customFormat="1" ht="12.75">
      <c r="A5202" s="61" t="s">
        <v>332</v>
      </c>
    </row>
    <row r="5203" spans="1:3" s="15" customFormat="1" ht="12.75">
      <c r="A5203" s="61" t="s">
        <v>333</v>
      </c>
      <c r="C5203" s="26"/>
    </row>
    <row r="5204" spans="1:3" s="15" customFormat="1" ht="12.75">
      <c r="A5204" s="61" t="s">
        <v>334</v>
      </c>
      <c r="B5204" s="26"/>
      <c r="C5204" s="26"/>
    </row>
    <row r="5205" spans="1:3" s="15" customFormat="1" ht="12.75">
      <c r="A5205" s="61" t="s">
        <v>335</v>
      </c>
      <c r="B5205" s="26"/>
      <c r="C5205" s="26"/>
    </row>
    <row r="5206" spans="1:3" s="15" customFormat="1" ht="15">
      <c r="A5206" s="33"/>
      <c r="B5206" s="26"/>
      <c r="C5206" s="26"/>
    </row>
    <row r="5207" spans="1:3" s="15" customFormat="1" ht="15">
      <c r="A5207" s="33"/>
      <c r="B5207" s="26"/>
      <c r="C5207" s="26"/>
    </row>
    <row r="5208" spans="1:3" s="15" customFormat="1" ht="15">
      <c r="A5208" s="60" t="s">
        <v>256</v>
      </c>
      <c r="B5208" s="26"/>
      <c r="C5208" s="26"/>
    </row>
    <row r="5209" s="26" customFormat="1" ht="12.75">
      <c r="A5209" s="61" t="s">
        <v>257</v>
      </c>
    </row>
    <row r="5210" s="26" customFormat="1" ht="12.75">
      <c r="A5210" s="61" t="s">
        <v>258</v>
      </c>
    </row>
    <row r="5211" spans="1:2" s="26" customFormat="1" ht="12.75">
      <c r="A5211" s="61" t="s">
        <v>259</v>
      </c>
      <c r="B5211" s="15"/>
    </row>
    <row r="5212" spans="1:2" s="26" customFormat="1" ht="12.75">
      <c r="A5212" s="61" t="s">
        <v>730</v>
      </c>
      <c r="B5212" s="15"/>
    </row>
    <row r="5213" spans="1:3" s="15" customFormat="1" ht="12.75">
      <c r="A5213" s="61" t="s">
        <v>731</v>
      </c>
      <c r="C5213" s="26"/>
    </row>
    <row r="5214" spans="1:3" s="15" customFormat="1" ht="12.75">
      <c r="A5214" s="61" t="s">
        <v>281</v>
      </c>
      <c r="B5214" s="26"/>
      <c r="C5214" s="26"/>
    </row>
    <row r="5215" spans="1:3" s="15" customFormat="1" ht="12.75">
      <c r="A5215" s="61" t="s">
        <v>282</v>
      </c>
      <c r="B5215" s="26"/>
      <c r="C5215" s="26"/>
    </row>
    <row r="5216" spans="1:3" s="15" customFormat="1" ht="12.75">
      <c r="A5216" s="61" t="s">
        <v>283</v>
      </c>
      <c r="B5216" s="26"/>
      <c r="C5216" s="26"/>
    </row>
    <row r="5217" spans="1:3" s="15" customFormat="1" ht="12.75">
      <c r="A5217" s="61" t="s">
        <v>284</v>
      </c>
      <c r="B5217" s="26"/>
      <c r="C5217" s="26"/>
    </row>
    <row r="5218" spans="1:2" s="15" customFormat="1" ht="12.75">
      <c r="A5218" s="61" t="s">
        <v>285</v>
      </c>
      <c r="B5218" s="26"/>
    </row>
    <row r="5219" spans="1:2" s="15" customFormat="1" ht="12.75">
      <c r="A5219" s="61" t="s">
        <v>286</v>
      </c>
      <c r="B5219" s="26"/>
    </row>
    <row r="5220" spans="1:2" s="15" customFormat="1" ht="15">
      <c r="A5220" s="33"/>
      <c r="B5220" s="26"/>
    </row>
    <row r="5221" spans="1:2" s="15" customFormat="1" ht="15">
      <c r="A5221" s="33"/>
      <c r="B5221" s="26"/>
    </row>
    <row r="5222" spans="1:2" s="15" customFormat="1" ht="15">
      <c r="A5222" s="60" t="s">
        <v>206</v>
      </c>
      <c r="B5222" s="26"/>
    </row>
    <row r="5223" spans="1:2" s="15" customFormat="1" ht="12.75">
      <c r="A5223" s="61" t="s">
        <v>197</v>
      </c>
      <c r="B5223" s="26"/>
    </row>
    <row r="5224" s="15" customFormat="1" ht="12.75">
      <c r="A5224" s="61" t="s">
        <v>198</v>
      </c>
    </row>
    <row r="5225" spans="1:3" s="26" customFormat="1" ht="12.75">
      <c r="A5225" s="61" t="s">
        <v>199</v>
      </c>
      <c r="B5225" s="15"/>
      <c r="C5225" s="15"/>
    </row>
    <row r="5226" spans="1:3" s="26" customFormat="1" ht="12.75">
      <c r="A5226" s="61" t="s">
        <v>200</v>
      </c>
      <c r="B5226" s="15"/>
      <c r="C5226" s="15"/>
    </row>
    <row r="5227" spans="1:3" s="26" customFormat="1" ht="12.75">
      <c r="A5227" s="61" t="s">
        <v>201</v>
      </c>
      <c r="B5227" s="15"/>
      <c r="C5227" s="15"/>
    </row>
    <row r="5228" spans="1:3" s="26" customFormat="1" ht="12.75">
      <c r="A5228" s="61" t="s">
        <v>202</v>
      </c>
      <c r="B5228" s="15"/>
      <c r="C5228" s="15"/>
    </row>
    <row r="5229" spans="1:3" s="26" customFormat="1" ht="12.75">
      <c r="A5229" s="61" t="s">
        <v>203</v>
      </c>
      <c r="B5229" s="15"/>
      <c r="C5229" s="15"/>
    </row>
    <row r="5230" spans="1:3" s="26" customFormat="1" ht="12.75">
      <c r="A5230" s="61" t="s">
        <v>204</v>
      </c>
      <c r="B5230" s="15"/>
      <c r="C5230" s="15"/>
    </row>
    <row r="5231" spans="1:3" s="26" customFormat="1" ht="12.75">
      <c r="A5231" s="61" t="s">
        <v>205</v>
      </c>
      <c r="B5231" s="15"/>
      <c r="C5231" s="15"/>
    </row>
    <row r="5232" spans="1:3" s="26" customFormat="1" ht="12.75">
      <c r="A5232" s="61" t="s">
        <v>637</v>
      </c>
      <c r="B5232" s="15"/>
      <c r="C5232" s="15"/>
    </row>
    <row r="5233" s="15" customFormat="1" ht="15">
      <c r="A5233" s="33"/>
    </row>
    <row r="5234" s="15" customFormat="1" ht="15">
      <c r="A5234" s="33"/>
    </row>
    <row r="5235" s="15" customFormat="1" ht="15">
      <c r="A5235" s="60" t="s">
        <v>194</v>
      </c>
    </row>
    <row r="5236" s="15" customFormat="1" ht="12.75">
      <c r="A5236" s="61" t="s">
        <v>195</v>
      </c>
    </row>
    <row r="5237" spans="1:3" s="15" customFormat="1" ht="12.75">
      <c r="A5237" s="61" t="s">
        <v>196</v>
      </c>
      <c r="C5237" s="26"/>
    </row>
    <row r="5238" spans="1:3" s="15" customFormat="1" ht="12.75">
      <c r="A5238" s="61" t="s">
        <v>632</v>
      </c>
      <c r="C5238" s="26"/>
    </row>
    <row r="5239" spans="1:3" s="15" customFormat="1" ht="12.75">
      <c r="A5239" s="61" t="s">
        <v>633</v>
      </c>
      <c r="C5239" s="26"/>
    </row>
    <row r="5240" spans="1:3" s="15" customFormat="1" ht="12.75">
      <c r="A5240" s="61" t="s">
        <v>634</v>
      </c>
      <c r="C5240" s="26"/>
    </row>
    <row r="5241" s="15" customFormat="1" ht="12.75">
      <c r="A5241" s="61" t="s">
        <v>635</v>
      </c>
    </row>
    <row r="5242" s="15" customFormat="1" ht="12.75">
      <c r="A5242" s="61" t="s">
        <v>636</v>
      </c>
    </row>
    <row r="5243" s="15" customFormat="1" ht="12.75">
      <c r="A5243" s="61" t="s">
        <v>427</v>
      </c>
    </row>
    <row r="5244" s="15" customFormat="1" ht="15">
      <c r="A5244" s="33"/>
    </row>
    <row r="5245" spans="1:3" s="26" customFormat="1" ht="15">
      <c r="A5245" s="33"/>
      <c r="B5245" s="15"/>
      <c r="C5245" s="15"/>
    </row>
    <row r="5246" spans="1:3" s="26" customFormat="1" ht="15">
      <c r="A5246" s="60" t="s">
        <v>154</v>
      </c>
      <c r="B5246" s="15"/>
      <c r="C5246" s="15"/>
    </row>
    <row r="5247" spans="1:3" s="26" customFormat="1" ht="12.75">
      <c r="A5247" s="61" t="s">
        <v>155</v>
      </c>
      <c r="B5247" s="15"/>
      <c r="C5247" s="15"/>
    </row>
    <row r="5248" spans="1:3" s="26" customFormat="1" ht="12.75">
      <c r="A5248" s="61" t="s">
        <v>156</v>
      </c>
      <c r="B5248" s="15"/>
      <c r="C5248" s="15"/>
    </row>
    <row r="5249" spans="1:3" s="26" customFormat="1" ht="12.75">
      <c r="A5249" s="61" t="s">
        <v>602</v>
      </c>
      <c r="B5249" s="15"/>
      <c r="C5249" s="15"/>
    </row>
    <row r="5250" spans="1:3" s="26" customFormat="1" ht="12.75">
      <c r="A5250" s="61" t="s">
        <v>157</v>
      </c>
      <c r="B5250" s="15"/>
      <c r="C5250" s="15"/>
    </row>
    <row r="5251" spans="1:3" s="26" customFormat="1" ht="12.75">
      <c r="A5251" s="61" t="s">
        <v>158</v>
      </c>
      <c r="B5251" s="15"/>
      <c r="C5251" s="15"/>
    </row>
    <row r="5252" s="15" customFormat="1" ht="15">
      <c r="A5252" s="33"/>
    </row>
    <row r="5253" spans="1:3" s="15" customFormat="1" ht="15">
      <c r="A5253" s="33"/>
      <c r="C5253" s="26"/>
    </row>
    <row r="5254" spans="1:3" s="15" customFormat="1" ht="15">
      <c r="A5254" s="60" t="s">
        <v>790</v>
      </c>
      <c r="C5254" s="26"/>
    </row>
    <row r="5255" spans="1:2" s="26" customFormat="1" ht="12.75">
      <c r="A5255" s="61" t="s">
        <v>791</v>
      </c>
      <c r="B5255" s="15"/>
    </row>
    <row r="5256" spans="1:2" s="26" customFormat="1" ht="12.75">
      <c r="A5256" s="61" t="s">
        <v>549</v>
      </c>
      <c r="B5256" s="15"/>
    </row>
    <row r="5257" spans="1:2" s="26" customFormat="1" ht="12.75">
      <c r="A5257" s="61" t="s">
        <v>550</v>
      </c>
      <c r="B5257" s="15"/>
    </row>
    <row r="5258" spans="1:2" s="26" customFormat="1" ht="12.75">
      <c r="A5258" s="61" t="s">
        <v>551</v>
      </c>
      <c r="B5258" s="15"/>
    </row>
    <row r="5259" spans="1:2" s="26" customFormat="1" ht="12.75">
      <c r="A5259" s="61" t="s">
        <v>552</v>
      </c>
      <c r="B5259" s="15"/>
    </row>
    <row r="5260" spans="1:3" s="15" customFormat="1" ht="12.75">
      <c r="A5260" s="61" t="s">
        <v>215</v>
      </c>
      <c r="C5260" s="26"/>
    </row>
    <row r="5261" s="15" customFormat="1" ht="12.75">
      <c r="A5261" s="61" t="s">
        <v>216</v>
      </c>
    </row>
    <row r="5262" s="15" customFormat="1" ht="15">
      <c r="A5262" s="33"/>
    </row>
    <row r="5263" s="15" customFormat="1" ht="15">
      <c r="A5263" s="33"/>
    </row>
    <row r="5264" s="15" customFormat="1" ht="15">
      <c r="A5264" s="60" t="s">
        <v>677</v>
      </c>
    </row>
    <row r="5265" s="15" customFormat="1" ht="12.75">
      <c r="A5265" s="61" t="s">
        <v>678</v>
      </c>
    </row>
    <row r="5266" s="15" customFormat="1" ht="12.75">
      <c r="A5266" s="61" t="s">
        <v>679</v>
      </c>
    </row>
    <row r="5267" s="15" customFormat="1" ht="12.75">
      <c r="A5267" s="61" t="s">
        <v>680</v>
      </c>
    </row>
    <row r="5268" s="15" customFormat="1" ht="12.75">
      <c r="A5268" s="61" t="s">
        <v>417</v>
      </c>
    </row>
    <row r="5269" s="15" customFormat="1" ht="12.75">
      <c r="A5269" s="61" t="s">
        <v>418</v>
      </c>
    </row>
    <row r="5270" s="15" customFormat="1" ht="12.75">
      <c r="A5270" s="61" t="s">
        <v>419</v>
      </c>
    </row>
    <row r="5271" s="15" customFormat="1" ht="12.75">
      <c r="A5271" s="61" t="s">
        <v>420</v>
      </c>
    </row>
    <row r="5272" s="15" customFormat="1" ht="12.75">
      <c r="A5272" s="61" t="s">
        <v>421</v>
      </c>
    </row>
    <row r="5273" spans="1:3" s="15" customFormat="1" ht="12.75">
      <c r="A5273" s="61" t="s">
        <v>422</v>
      </c>
      <c r="C5273" s="26"/>
    </row>
    <row r="5274" spans="1:3" s="15" customFormat="1" ht="15">
      <c r="A5274" s="33"/>
      <c r="C5274" s="26"/>
    </row>
    <row r="5275" spans="1:3" s="15" customFormat="1" ht="15">
      <c r="A5275" s="33"/>
      <c r="C5275" s="26"/>
    </row>
    <row r="5276" spans="1:3" s="15" customFormat="1" ht="15">
      <c r="A5276" s="60" t="s">
        <v>672</v>
      </c>
      <c r="C5276" s="26"/>
    </row>
    <row r="5277" spans="1:3" s="15" customFormat="1" ht="12.75">
      <c r="A5277" s="61" t="s">
        <v>673</v>
      </c>
      <c r="C5277" s="26"/>
    </row>
    <row r="5278" spans="1:3" s="15" customFormat="1" ht="12.75">
      <c r="A5278" s="61" t="s">
        <v>674</v>
      </c>
      <c r="C5278" s="26"/>
    </row>
    <row r="5279" spans="1:3" s="15" customFormat="1" ht="12.75">
      <c r="A5279" s="61" t="s">
        <v>675</v>
      </c>
      <c r="C5279" s="26"/>
    </row>
    <row r="5280" s="15" customFormat="1" ht="12.75">
      <c r="A5280" s="61" t="s">
        <v>676</v>
      </c>
    </row>
    <row r="5281" s="15" customFormat="1" ht="12.75">
      <c r="A5281" s="61" t="s">
        <v>662</v>
      </c>
    </row>
    <row r="5282" s="15" customFormat="1" ht="12.75">
      <c r="A5282" s="61" t="s">
        <v>663</v>
      </c>
    </row>
    <row r="5283" spans="1:3" s="15" customFormat="1" ht="12.75">
      <c r="A5283" s="61" t="s">
        <v>664</v>
      </c>
      <c r="C5283" s="26"/>
    </row>
    <row r="5284" spans="1:3" s="15" customFormat="1" ht="12.75">
      <c r="A5284" s="61" t="s">
        <v>665</v>
      </c>
      <c r="C5284" s="26"/>
    </row>
    <row r="5285" spans="1:2" s="26" customFormat="1" ht="12.75">
      <c r="A5285" s="61" t="s">
        <v>666</v>
      </c>
      <c r="B5285" s="15"/>
    </row>
    <row r="5286" spans="1:2" s="26" customFormat="1" ht="15">
      <c r="A5286" s="33"/>
      <c r="B5286" s="15"/>
    </row>
    <row r="5287" spans="1:2" s="26" customFormat="1" ht="15">
      <c r="A5287" s="33"/>
      <c r="B5287" s="15"/>
    </row>
    <row r="5288" spans="1:3" s="26" customFormat="1" ht="15">
      <c r="A5288" s="60" t="s">
        <v>638</v>
      </c>
      <c r="B5288" s="15"/>
      <c r="C5288" s="15"/>
    </row>
    <row r="5289" spans="1:3" s="26" customFormat="1" ht="12.75">
      <c r="A5289" s="61" t="s">
        <v>639</v>
      </c>
      <c r="B5289" s="15"/>
      <c r="C5289" s="15"/>
    </row>
    <row r="5290" spans="1:3" s="26" customFormat="1" ht="12.75">
      <c r="A5290" s="61" t="s">
        <v>640</v>
      </c>
      <c r="B5290" s="15"/>
      <c r="C5290" s="15"/>
    </row>
    <row r="5291" spans="1:3" s="26" customFormat="1" ht="12.75">
      <c r="A5291" s="61" t="s">
        <v>218</v>
      </c>
      <c r="B5291" s="15"/>
      <c r="C5291" s="15"/>
    </row>
    <row r="5292" spans="1:3" s="26" customFormat="1" ht="12.75">
      <c r="A5292" s="61" t="s">
        <v>219</v>
      </c>
      <c r="B5292" s="15"/>
      <c r="C5292" s="15"/>
    </row>
    <row r="5293" spans="1:3" s="26" customFormat="1" ht="12.75">
      <c r="A5293" s="61" t="s">
        <v>220</v>
      </c>
      <c r="B5293" s="15"/>
      <c r="C5293" s="15"/>
    </row>
    <row r="5294" spans="1:3" s="26" customFormat="1" ht="12.75">
      <c r="A5294" s="61" t="s">
        <v>221</v>
      </c>
      <c r="B5294" s="15"/>
      <c r="C5294" s="15"/>
    </row>
    <row r="5295" spans="1:3" s="26" customFormat="1" ht="12.75">
      <c r="A5295" s="61" t="s">
        <v>222</v>
      </c>
      <c r="B5295" s="15"/>
      <c r="C5295" s="15"/>
    </row>
    <row r="5296" s="15" customFormat="1" ht="12.75">
      <c r="A5296" s="61" t="s">
        <v>223</v>
      </c>
    </row>
    <row r="5297" s="15" customFormat="1" ht="12.75">
      <c r="A5297" s="61" t="s">
        <v>224</v>
      </c>
    </row>
    <row r="5298" s="15" customFormat="1" ht="12.75">
      <c r="A5298" s="61" t="s">
        <v>411</v>
      </c>
    </row>
    <row r="5299" spans="1:3" s="26" customFormat="1" ht="15">
      <c r="A5299" s="33"/>
      <c r="B5299" s="15"/>
      <c r="C5299" s="15"/>
    </row>
    <row r="5300" spans="1:3" s="26" customFormat="1" ht="15">
      <c r="A5300" s="33"/>
      <c r="B5300" s="15"/>
      <c r="C5300" s="15"/>
    </row>
    <row r="5301" spans="1:3" s="26" customFormat="1" ht="15">
      <c r="A5301" s="60" t="s">
        <v>690</v>
      </c>
      <c r="B5301" s="15"/>
      <c r="C5301" s="15"/>
    </row>
    <row r="5302" spans="1:3" s="26" customFormat="1" ht="12.75">
      <c r="A5302" s="61" t="s">
        <v>670</v>
      </c>
      <c r="B5302" s="15"/>
      <c r="C5302" s="15"/>
    </row>
    <row r="5303" spans="1:3" s="26" customFormat="1" ht="12.75">
      <c r="A5303" s="61" t="s">
        <v>671</v>
      </c>
      <c r="B5303" s="15"/>
      <c r="C5303" s="15"/>
    </row>
    <row r="5304" spans="1:3" s="26" customFormat="1" ht="12.75">
      <c r="A5304" s="61" t="s">
        <v>681</v>
      </c>
      <c r="B5304" s="15"/>
      <c r="C5304" s="15"/>
    </row>
    <row r="5305" s="15" customFormat="1" ht="12.75">
      <c r="A5305" s="61" t="s">
        <v>623</v>
      </c>
    </row>
    <row r="5306" s="15" customFormat="1" ht="12.75">
      <c r="A5306" s="61" t="s">
        <v>624</v>
      </c>
    </row>
    <row r="5307" s="15" customFormat="1" ht="12.75">
      <c r="A5307" s="61" t="s">
        <v>625</v>
      </c>
    </row>
    <row r="5308" s="15" customFormat="1" ht="12.75">
      <c r="A5308" s="61" t="s">
        <v>626</v>
      </c>
    </row>
    <row r="5309" s="15" customFormat="1" ht="12.75">
      <c r="A5309" s="61" t="s">
        <v>627</v>
      </c>
    </row>
    <row r="5310" s="15" customFormat="1" ht="15">
      <c r="A5310" s="33"/>
    </row>
    <row r="5311" s="15" customFormat="1" ht="15">
      <c r="A5311" s="33"/>
    </row>
    <row r="5312" s="15" customFormat="1" ht="15">
      <c r="A5312" s="60" t="s">
        <v>13</v>
      </c>
    </row>
    <row r="5313" spans="1:3" s="15" customFormat="1" ht="12.75">
      <c r="A5313" s="61" t="s">
        <v>14</v>
      </c>
      <c r="C5313" s="26"/>
    </row>
    <row r="5314" spans="1:3" s="15" customFormat="1" ht="12.75">
      <c r="A5314" s="61" t="s">
        <v>15</v>
      </c>
      <c r="C5314" s="26"/>
    </row>
    <row r="5315" spans="1:3" s="15" customFormat="1" ht="12.75">
      <c r="A5315" s="61" t="s">
        <v>16</v>
      </c>
      <c r="C5315" s="26"/>
    </row>
    <row r="5316" spans="1:3" s="15" customFormat="1" ht="12.75">
      <c r="A5316" s="61" t="s">
        <v>17</v>
      </c>
      <c r="C5316" s="26"/>
    </row>
    <row r="5317" spans="1:3" s="15" customFormat="1" ht="12.75">
      <c r="A5317" s="61" t="s">
        <v>18</v>
      </c>
      <c r="C5317" s="26"/>
    </row>
    <row r="5318" spans="1:3" s="15" customFormat="1" ht="12.75">
      <c r="A5318" s="61" t="s">
        <v>19</v>
      </c>
      <c r="C5318" s="26"/>
    </row>
    <row r="5319" spans="1:3" s="15" customFormat="1" ht="12.75">
      <c r="A5319" s="61" t="s">
        <v>20</v>
      </c>
      <c r="C5319" s="26"/>
    </row>
    <row r="5320" spans="1:3" s="15" customFormat="1" ht="12.75">
      <c r="A5320" s="61" t="s">
        <v>538</v>
      </c>
      <c r="C5320" s="26"/>
    </row>
    <row r="5321" spans="1:3" s="15" customFormat="1" ht="15">
      <c r="A5321" s="33"/>
      <c r="C5321" s="26"/>
    </row>
    <row r="5322" spans="1:3" s="15" customFormat="1" ht="15">
      <c r="A5322" s="33"/>
      <c r="C5322" s="26"/>
    </row>
    <row r="5323" spans="1:3" s="15" customFormat="1" ht="15">
      <c r="A5323" s="60" t="s">
        <v>190</v>
      </c>
      <c r="C5323" s="26"/>
    </row>
    <row r="5324" s="15" customFormat="1" ht="12.75">
      <c r="A5324" s="61" t="s">
        <v>191</v>
      </c>
    </row>
    <row r="5325" s="15" customFormat="1" ht="12.75">
      <c r="A5325" s="61" t="s">
        <v>192</v>
      </c>
    </row>
    <row r="5326" s="15" customFormat="1" ht="12.75">
      <c r="A5326" s="61" t="s">
        <v>193</v>
      </c>
    </row>
    <row r="5327" spans="1:3" s="15" customFormat="1" ht="12.75">
      <c r="A5327" s="61" t="s">
        <v>376</v>
      </c>
      <c r="C5327" s="26"/>
    </row>
    <row r="5328" spans="1:3" s="15" customFormat="1" ht="12.75">
      <c r="A5328" s="61" t="s">
        <v>377</v>
      </c>
      <c r="C5328" s="26"/>
    </row>
    <row r="5329" spans="1:3" s="15" customFormat="1" ht="12.75">
      <c r="A5329" s="61" t="s">
        <v>378</v>
      </c>
      <c r="C5329" s="26"/>
    </row>
    <row r="5330" spans="1:3" s="15" customFormat="1" ht="12.75">
      <c r="A5330" s="61" t="s">
        <v>379</v>
      </c>
      <c r="C5330" s="26"/>
    </row>
    <row r="5331" spans="1:3" s="15" customFormat="1" ht="12.75">
      <c r="A5331" s="61" t="s">
        <v>380</v>
      </c>
      <c r="C5331" s="26"/>
    </row>
    <row r="5332" spans="1:3" s="15" customFormat="1" ht="12.75">
      <c r="A5332" s="61"/>
      <c r="C5332" s="26"/>
    </row>
    <row r="5333" s="15" customFormat="1" ht="12.75">
      <c r="A5333" s="61" t="s">
        <v>786</v>
      </c>
    </row>
    <row r="5334" s="15" customFormat="1" ht="12.75">
      <c r="A5334" s="61" t="s">
        <v>381</v>
      </c>
    </row>
    <row r="5335" s="15" customFormat="1" ht="12.75">
      <c r="A5335" s="61" t="s">
        <v>382</v>
      </c>
    </row>
    <row r="5336" s="15" customFormat="1" ht="12.75">
      <c r="A5336" s="61" t="s">
        <v>311</v>
      </c>
    </row>
    <row r="5337" s="15" customFormat="1" ht="12.75">
      <c r="A5337" s="61" t="s">
        <v>312</v>
      </c>
    </row>
    <row r="5338" s="15" customFormat="1" ht="12.75">
      <c r="A5338" s="61" t="s">
        <v>313</v>
      </c>
    </row>
    <row r="5339" s="15" customFormat="1" ht="15">
      <c r="A5339" s="33"/>
    </row>
    <row r="5340" s="15" customFormat="1" ht="15">
      <c r="A5340" s="33"/>
    </row>
    <row r="5341" s="15" customFormat="1" ht="15">
      <c r="A5341" s="60" t="s">
        <v>524</v>
      </c>
    </row>
    <row r="5342" spans="1:2" s="15" customFormat="1" ht="12.75">
      <c r="A5342" s="61" t="s">
        <v>525</v>
      </c>
      <c r="B5342" s="26"/>
    </row>
    <row r="5343" spans="1:2" s="15" customFormat="1" ht="12.75">
      <c r="A5343" s="61" t="s">
        <v>526</v>
      </c>
      <c r="B5343" s="26"/>
    </row>
    <row r="5344" spans="1:3" s="26" customFormat="1" ht="12.75">
      <c r="A5344" s="61" t="s">
        <v>527</v>
      </c>
      <c r="C5344" s="15"/>
    </row>
    <row r="5345" spans="1:3" s="26" customFormat="1" ht="12.75">
      <c r="A5345" s="61" t="s">
        <v>528</v>
      </c>
      <c r="C5345" s="15"/>
    </row>
    <row r="5346" spans="1:3" s="26" customFormat="1" ht="12.75">
      <c r="A5346" s="61" t="s">
        <v>529</v>
      </c>
      <c r="C5346" s="15"/>
    </row>
    <row r="5347" spans="1:3" s="26" customFormat="1" ht="12.75">
      <c r="A5347" s="61" t="s">
        <v>530</v>
      </c>
      <c r="C5347" s="15"/>
    </row>
    <row r="5348" spans="1:3" s="26" customFormat="1" ht="12.75">
      <c r="A5348" s="61" t="s">
        <v>531</v>
      </c>
      <c r="C5348" s="15"/>
    </row>
    <row r="5349" spans="1:3" s="26" customFormat="1" ht="12.75">
      <c r="A5349" s="61" t="s">
        <v>532</v>
      </c>
      <c r="C5349" s="15"/>
    </row>
    <row r="5350" spans="1:3" s="26" customFormat="1" ht="12.75">
      <c r="A5350" s="61" t="s">
        <v>533</v>
      </c>
      <c r="C5350" s="15"/>
    </row>
    <row r="5351" spans="1:3" s="26" customFormat="1" ht="12.75">
      <c r="A5351" s="61" t="s">
        <v>534</v>
      </c>
      <c r="C5351" s="15"/>
    </row>
    <row r="5352" spans="1:3" s="26" customFormat="1" ht="12.75">
      <c r="A5352" s="61" t="s">
        <v>535</v>
      </c>
      <c r="C5352" s="15"/>
    </row>
    <row r="5353" spans="1:2" s="15" customFormat="1" ht="12.75">
      <c r="A5353" s="61" t="s">
        <v>536</v>
      </c>
      <c r="B5353" s="26"/>
    </row>
    <row r="5354" s="15" customFormat="1" ht="12.75">
      <c r="A5354" s="61" t="s">
        <v>537</v>
      </c>
    </row>
    <row r="5355" s="15" customFormat="1" ht="12.75">
      <c r="A5355" s="61" t="s">
        <v>556</v>
      </c>
    </row>
    <row r="5356" spans="1:3" s="26" customFormat="1" ht="12.75">
      <c r="A5356" s="61" t="s">
        <v>557</v>
      </c>
      <c r="B5356" s="15"/>
      <c r="C5356" s="15"/>
    </row>
    <row r="5357" spans="1:3" s="26" customFormat="1" ht="12.75">
      <c r="A5357" s="61" t="s">
        <v>558</v>
      </c>
      <c r="C5357" s="15"/>
    </row>
    <row r="5358" spans="1:3" s="26" customFormat="1" ht="15">
      <c r="A5358" s="60"/>
      <c r="C5358" s="15"/>
    </row>
    <row r="5359" spans="1:3" s="26" customFormat="1" ht="15">
      <c r="A5359" s="33"/>
      <c r="C5359" s="15"/>
    </row>
    <row r="5360" spans="1:3" s="26" customFormat="1" ht="15">
      <c r="A5360" s="60" t="s">
        <v>732</v>
      </c>
      <c r="C5360" s="15"/>
    </row>
    <row r="5361" spans="1:3" s="26" customFormat="1" ht="12.75">
      <c r="A5361" s="61" t="s">
        <v>733</v>
      </c>
      <c r="C5361" s="15"/>
    </row>
    <row r="5362" spans="1:3" s="26" customFormat="1" ht="12.75">
      <c r="A5362" s="61" t="s">
        <v>734</v>
      </c>
      <c r="C5362" s="15"/>
    </row>
    <row r="5363" spans="1:3" s="26" customFormat="1" ht="12.75">
      <c r="A5363" s="61" t="s">
        <v>735</v>
      </c>
      <c r="C5363" s="15"/>
    </row>
    <row r="5364" spans="1:3" s="26" customFormat="1" ht="12.75">
      <c r="A5364" s="61" t="s">
        <v>736</v>
      </c>
      <c r="C5364" s="15"/>
    </row>
    <row r="5365" spans="1:2" s="15" customFormat="1" ht="12.75">
      <c r="A5365" s="61" t="s">
        <v>737</v>
      </c>
      <c r="B5365" s="26"/>
    </row>
    <row r="5366" spans="1:2" s="15" customFormat="1" ht="12.75">
      <c r="A5366" s="61" t="s">
        <v>161</v>
      </c>
      <c r="B5366" s="26"/>
    </row>
    <row r="5367" spans="1:2" s="15" customFormat="1" ht="12.75">
      <c r="A5367" s="61" t="s">
        <v>777</v>
      </c>
      <c r="B5367" s="26"/>
    </row>
    <row r="5368" spans="1:2" s="15" customFormat="1" ht="12.75">
      <c r="A5368" s="61" t="s">
        <v>778</v>
      </c>
      <c r="B5368" s="26"/>
    </row>
    <row r="5369" spans="1:2" s="15" customFormat="1" ht="12.75">
      <c r="A5369" s="61" t="s">
        <v>779</v>
      </c>
      <c r="B5369" s="26"/>
    </row>
    <row r="5370" spans="1:2" s="15" customFormat="1" ht="12.75">
      <c r="A5370" s="61" t="s">
        <v>789</v>
      </c>
      <c r="B5370" s="26"/>
    </row>
    <row r="5371" spans="1:2" s="15" customFormat="1" ht="12.75">
      <c r="A5371" s="61" t="s">
        <v>773</v>
      </c>
      <c r="B5371" s="26"/>
    </row>
    <row r="5372" spans="1:3" s="15" customFormat="1" ht="12.75">
      <c r="A5372" s="61" t="s">
        <v>774</v>
      </c>
      <c r="C5372" s="26"/>
    </row>
    <row r="5373" spans="1:3" s="15" customFormat="1" ht="12.75">
      <c r="A5373" s="61" t="s">
        <v>775</v>
      </c>
      <c r="C5373" s="26"/>
    </row>
    <row r="5374" spans="1:3" s="15" customFormat="1" ht="12.75">
      <c r="A5374" s="61" t="s">
        <v>209</v>
      </c>
      <c r="C5374" s="26"/>
    </row>
    <row r="5375" spans="1:3" s="15" customFormat="1" ht="15">
      <c r="A5375" s="33"/>
      <c r="C5375" s="26"/>
    </row>
    <row r="5376" spans="1:3" s="15" customFormat="1" ht="15">
      <c r="A5376" s="33"/>
      <c r="C5376" s="26"/>
    </row>
    <row r="5377" spans="1:3" s="15" customFormat="1" ht="15">
      <c r="A5377" s="60" t="s">
        <v>251</v>
      </c>
      <c r="C5377" s="26"/>
    </row>
    <row r="5378" spans="1:3" s="15" customFormat="1" ht="12.75">
      <c r="A5378" s="61" t="s">
        <v>691</v>
      </c>
      <c r="C5378" s="26"/>
    </row>
    <row r="5379" spans="1:3" s="15" customFormat="1" ht="12.75">
      <c r="A5379" s="61" t="s">
        <v>692</v>
      </c>
      <c r="C5379" s="26"/>
    </row>
    <row r="5380" spans="1:3" s="15" customFormat="1" ht="12.75">
      <c r="A5380" s="61" t="s">
        <v>693</v>
      </c>
      <c r="C5380" s="26"/>
    </row>
    <row r="5381" s="15" customFormat="1" ht="12.75">
      <c r="A5381" s="61" t="s">
        <v>694</v>
      </c>
    </row>
    <row r="5382" s="15" customFormat="1" ht="12.75">
      <c r="A5382" s="61" t="s">
        <v>695</v>
      </c>
    </row>
    <row r="5383" s="15" customFormat="1" ht="12.75">
      <c r="A5383" s="61" t="s">
        <v>696</v>
      </c>
    </row>
    <row r="5384" spans="1:3" s="15" customFormat="1" ht="12.75">
      <c r="A5384" s="61" t="s">
        <v>697</v>
      </c>
      <c r="C5384" s="26"/>
    </row>
    <row r="5385" spans="1:3" s="15" customFormat="1" ht="12.75">
      <c r="A5385" s="61" t="s">
        <v>667</v>
      </c>
      <c r="C5385" s="26"/>
    </row>
    <row r="5386" spans="1:3" s="15" customFormat="1" ht="12.75">
      <c r="A5386" s="61" t="s">
        <v>702</v>
      </c>
      <c r="C5386" s="26"/>
    </row>
    <row r="5387" spans="1:3" s="15" customFormat="1" ht="12.75">
      <c r="A5387" s="61" t="s">
        <v>703</v>
      </c>
      <c r="C5387" s="26"/>
    </row>
    <row r="5388" spans="1:3" s="15" customFormat="1" ht="15">
      <c r="A5388" s="33"/>
      <c r="C5388" s="26"/>
    </row>
    <row r="5389" spans="1:3" s="15" customFormat="1" ht="15">
      <c r="A5389" s="33"/>
      <c r="C5389" s="26"/>
    </row>
    <row r="5390" spans="1:3" s="15" customFormat="1" ht="15">
      <c r="A5390" s="60" t="s">
        <v>86</v>
      </c>
      <c r="C5390" s="26"/>
    </row>
    <row r="5391" spans="1:3" s="15" customFormat="1" ht="12.75">
      <c r="A5391" s="61" t="s">
        <v>79</v>
      </c>
      <c r="B5391" s="26"/>
      <c r="C5391" s="26"/>
    </row>
    <row r="5392" spans="1:3" s="15" customFormat="1" ht="12.75">
      <c r="A5392" s="61" t="s">
        <v>80</v>
      </c>
      <c r="B5392" s="26"/>
      <c r="C5392" s="26"/>
    </row>
    <row r="5393" spans="1:2" s="15" customFormat="1" ht="12.75">
      <c r="A5393" s="61" t="s">
        <v>81</v>
      </c>
      <c r="B5393" s="26"/>
    </row>
    <row r="5394" spans="1:2" s="15" customFormat="1" ht="12.75">
      <c r="A5394" s="61" t="s">
        <v>82</v>
      </c>
      <c r="B5394" s="26"/>
    </row>
    <row r="5395" s="15" customFormat="1" ht="12.75">
      <c r="A5395" s="61" t="s">
        <v>83</v>
      </c>
    </row>
    <row r="5396" s="15" customFormat="1" ht="12.75">
      <c r="A5396" s="61" t="s">
        <v>84</v>
      </c>
    </row>
    <row r="5397" s="15" customFormat="1" ht="12.75">
      <c r="A5397" s="61" t="s">
        <v>85</v>
      </c>
    </row>
    <row r="5398" s="15" customFormat="1" ht="15">
      <c r="A5398" s="33"/>
    </row>
    <row r="5399" s="15" customFormat="1" ht="15">
      <c r="A5399" s="33"/>
    </row>
    <row r="5400" s="15" customFormat="1" ht="15">
      <c r="A5400" s="60" t="s">
        <v>513</v>
      </c>
    </row>
    <row r="5401" s="15" customFormat="1" ht="12.75">
      <c r="A5401" s="61" t="s">
        <v>514</v>
      </c>
    </row>
    <row r="5402" s="15" customFormat="1" ht="12.75">
      <c r="A5402" s="61" t="s">
        <v>319</v>
      </c>
    </row>
    <row r="5403" s="15" customFormat="1" ht="12.75">
      <c r="A5403" s="61" t="s">
        <v>698</v>
      </c>
    </row>
    <row r="5404" s="15" customFormat="1" ht="12.75">
      <c r="A5404" s="61" t="s">
        <v>699</v>
      </c>
    </row>
    <row r="5405" s="15" customFormat="1" ht="12.75">
      <c r="A5405" s="61" t="s">
        <v>700</v>
      </c>
    </row>
    <row r="5406" s="15" customFormat="1" ht="12.75">
      <c r="A5406" s="61" t="s">
        <v>701</v>
      </c>
    </row>
    <row r="5407" spans="1:2" s="15" customFormat="1" ht="15">
      <c r="A5407" s="33"/>
      <c r="B5407" s="26"/>
    </row>
    <row r="5408" spans="1:2" s="15" customFormat="1" ht="15">
      <c r="A5408" s="33"/>
      <c r="B5408" s="26"/>
    </row>
    <row r="5409" spans="1:2" s="15" customFormat="1" ht="15">
      <c r="A5409" s="60" t="s">
        <v>599</v>
      </c>
      <c r="B5409" s="26"/>
    </row>
    <row r="5410" spans="1:2" s="15" customFormat="1" ht="12.75">
      <c r="A5410" s="61" t="s">
        <v>607</v>
      </c>
      <c r="B5410" s="26"/>
    </row>
    <row r="5411" spans="1:2" s="15" customFormat="1" ht="12.75">
      <c r="A5411" s="61" t="s">
        <v>608</v>
      </c>
      <c r="B5411" s="26"/>
    </row>
    <row r="5412" spans="1:2" s="15" customFormat="1" ht="12.75">
      <c r="A5412" s="61" t="s">
        <v>609</v>
      </c>
      <c r="B5412" s="26"/>
    </row>
    <row r="5413" spans="1:2" s="15" customFormat="1" ht="12.75">
      <c r="A5413" s="61" t="s">
        <v>610</v>
      </c>
      <c r="B5413" s="26"/>
    </row>
    <row r="5414" spans="1:2" s="15" customFormat="1" ht="12.75">
      <c r="A5414" s="61" t="s">
        <v>611</v>
      </c>
      <c r="B5414" s="26"/>
    </row>
    <row r="5415" s="15" customFormat="1" ht="12.75">
      <c r="A5415" s="61" t="s">
        <v>612</v>
      </c>
    </row>
    <row r="5416" s="15" customFormat="1" ht="12.75">
      <c r="A5416" s="61" t="s">
        <v>182</v>
      </c>
    </row>
    <row r="5417" s="15" customFormat="1" ht="15">
      <c r="A5417" s="33"/>
    </row>
    <row r="5418" s="15" customFormat="1" ht="15">
      <c r="A5418" s="33"/>
    </row>
    <row r="5419" s="15" customFormat="1" ht="15">
      <c r="A5419" s="60" t="s">
        <v>745</v>
      </c>
    </row>
    <row r="5420" s="15" customFormat="1" ht="12.75">
      <c r="A5420" s="61" t="s">
        <v>746</v>
      </c>
    </row>
    <row r="5421" s="15" customFormat="1" ht="12.75">
      <c r="A5421" s="61" t="s">
        <v>747</v>
      </c>
    </row>
    <row r="5422" s="15" customFormat="1" ht="12.75">
      <c r="A5422" s="61" t="s">
        <v>2</v>
      </c>
    </row>
    <row r="5423" s="15" customFormat="1" ht="12.75">
      <c r="A5423" s="61" t="s">
        <v>3</v>
      </c>
    </row>
    <row r="5424" s="15" customFormat="1" ht="12.75">
      <c r="A5424" s="61" t="s">
        <v>4</v>
      </c>
    </row>
    <row r="5425" s="15" customFormat="1" ht="12.75">
      <c r="A5425" s="61" t="s">
        <v>710</v>
      </c>
    </row>
    <row r="5426" s="15" customFormat="1" ht="12.75">
      <c r="A5426" s="61" t="s">
        <v>711</v>
      </c>
    </row>
    <row r="5427" spans="1:2" s="15" customFormat="1" ht="12.75">
      <c r="A5427" s="61" t="s">
        <v>712</v>
      </c>
      <c r="B5427" s="26"/>
    </row>
    <row r="5428" spans="1:2" s="15" customFormat="1" ht="15">
      <c r="A5428" s="33"/>
      <c r="B5428" s="26"/>
    </row>
    <row r="5429" spans="1:2" s="15" customFormat="1" ht="15">
      <c r="A5429" s="33"/>
      <c r="B5429" s="26"/>
    </row>
    <row r="5430" spans="1:2" s="15" customFormat="1" ht="15">
      <c r="A5430" s="60" t="s">
        <v>253</v>
      </c>
      <c r="B5430" s="26"/>
    </row>
    <row r="5431" spans="1:2" s="15" customFormat="1" ht="12.75">
      <c r="A5431" s="61" t="s">
        <v>254</v>
      </c>
      <c r="B5431" s="26"/>
    </row>
    <row r="5432" spans="1:2" s="15" customFormat="1" ht="12.75">
      <c r="A5432" s="61" t="s">
        <v>255</v>
      </c>
      <c r="B5432" s="26"/>
    </row>
    <row r="5433" spans="1:2" s="15" customFormat="1" ht="12.75">
      <c r="A5433" s="61" t="s">
        <v>357</v>
      </c>
      <c r="B5433" s="26"/>
    </row>
    <row r="5434" s="15" customFormat="1" ht="12.75">
      <c r="A5434" s="61" t="s">
        <v>705</v>
      </c>
    </row>
    <row r="5435" s="15" customFormat="1" ht="12.75">
      <c r="A5435" s="61" t="s">
        <v>706</v>
      </c>
    </row>
    <row r="5436" s="15" customFormat="1" ht="12.75">
      <c r="A5436" s="61" t="s">
        <v>707</v>
      </c>
    </row>
    <row r="5437" spans="1:2" s="15" customFormat="1" ht="12.75">
      <c r="A5437" s="61" t="s">
        <v>708</v>
      </c>
      <c r="B5437" s="26"/>
    </row>
    <row r="5438" spans="1:2" s="15" customFormat="1" ht="12.75">
      <c r="A5438" s="61" t="s">
        <v>709</v>
      </c>
      <c r="B5438" s="26"/>
    </row>
    <row r="5439" spans="1:2" s="15" customFormat="1" ht="12.75">
      <c r="A5439" s="61" t="s">
        <v>280</v>
      </c>
      <c r="B5439" s="26"/>
    </row>
    <row r="5440" spans="1:2" s="15" customFormat="1" ht="15">
      <c r="A5440" s="33"/>
      <c r="B5440" s="26"/>
    </row>
    <row r="5441" spans="1:2" s="15" customFormat="1" ht="15">
      <c r="A5441" s="33"/>
      <c r="B5441" s="26"/>
    </row>
    <row r="5442" s="15" customFormat="1" ht="15">
      <c r="A5442" s="60" t="s">
        <v>645</v>
      </c>
    </row>
    <row r="5443" s="15" customFormat="1" ht="12.75">
      <c r="A5443" s="61" t="s">
        <v>748</v>
      </c>
    </row>
    <row r="5444" s="15" customFormat="1" ht="12.75">
      <c r="A5444" s="61" t="s">
        <v>314</v>
      </c>
    </row>
    <row r="5445" s="15" customFormat="1" ht="12.75">
      <c r="A5445" s="61" t="s">
        <v>315</v>
      </c>
    </row>
    <row r="5446" s="15" customFormat="1" ht="12.75">
      <c r="A5446" s="61" t="s">
        <v>316</v>
      </c>
    </row>
    <row r="5447" s="15" customFormat="1" ht="12.75">
      <c r="A5447" s="61" t="s">
        <v>317</v>
      </c>
    </row>
    <row r="5448" s="15" customFormat="1" ht="15">
      <c r="A5448" s="33"/>
    </row>
    <row r="5449" s="15" customFormat="1" ht="15">
      <c r="A5449" s="33"/>
    </row>
    <row r="5450" s="15" customFormat="1" ht="15">
      <c r="A5450" s="60" t="s">
        <v>688</v>
      </c>
    </row>
    <row r="5451" s="15" customFormat="1" ht="12.75">
      <c r="A5451" s="61" t="s">
        <v>689</v>
      </c>
    </row>
    <row r="5452" s="15" customFormat="1" ht="12.75">
      <c r="A5452" s="61" t="s">
        <v>212</v>
      </c>
    </row>
    <row r="5453" s="15" customFormat="1" ht="12.75">
      <c r="A5453" s="61" t="s">
        <v>213</v>
      </c>
    </row>
    <row r="5454" s="15" customFormat="1" ht="12.75">
      <c r="A5454" s="61" t="s">
        <v>214</v>
      </c>
    </row>
    <row r="5455" s="15" customFormat="1" ht="12.75">
      <c r="A5455" s="61" t="s">
        <v>620</v>
      </c>
    </row>
    <row r="5456" s="15" customFormat="1" ht="12.75">
      <c r="A5456" s="61" t="s">
        <v>621</v>
      </c>
    </row>
    <row r="5457" s="15" customFormat="1" ht="12.75">
      <c r="A5457" s="61" t="s">
        <v>448</v>
      </c>
    </row>
    <row r="5458" s="15" customFormat="1" ht="12.75">
      <c r="A5458" s="61" t="s">
        <v>449</v>
      </c>
    </row>
    <row r="5459" s="15" customFormat="1" ht="12.75">
      <c r="A5459" s="61" t="s">
        <v>450</v>
      </c>
    </row>
    <row r="5460" s="15" customFormat="1" ht="12.75">
      <c r="A5460" s="61" t="s">
        <v>451</v>
      </c>
    </row>
    <row r="5461" s="15" customFormat="1" ht="12.75">
      <c r="A5461" s="61" t="s">
        <v>172</v>
      </c>
    </row>
    <row r="5462" spans="1:3" s="26" customFormat="1" ht="12.75">
      <c r="A5462" s="61" t="s">
        <v>173</v>
      </c>
      <c r="B5462" s="15"/>
      <c r="C5462" s="15"/>
    </row>
    <row r="5463" spans="1:3" s="26" customFormat="1" ht="12.75">
      <c r="A5463" s="61" t="s">
        <v>174</v>
      </c>
      <c r="B5463" s="15"/>
      <c r="C5463" s="15"/>
    </row>
    <row r="5464" spans="1:3" s="26" customFormat="1" ht="12.75">
      <c r="A5464" s="61" t="s">
        <v>171</v>
      </c>
      <c r="B5464" s="15"/>
      <c r="C5464" s="15"/>
    </row>
    <row r="5465" spans="1:3" s="26" customFormat="1" ht="12.75">
      <c r="A5465" s="61" t="s">
        <v>373</v>
      </c>
      <c r="B5465" s="15"/>
      <c r="C5465" s="15"/>
    </row>
    <row r="5466" spans="1:3" s="26" customFormat="1" ht="15">
      <c r="A5466" s="33"/>
      <c r="B5466" s="15"/>
      <c r="C5466" s="15"/>
    </row>
    <row r="5467" spans="1:3" s="26" customFormat="1" ht="15">
      <c r="A5467" s="33"/>
      <c r="C5467" s="15"/>
    </row>
    <row r="5468" spans="1:3" s="26" customFormat="1" ht="15">
      <c r="A5468" s="60" t="s">
        <v>485</v>
      </c>
      <c r="C5468" s="15"/>
    </row>
    <row r="5469" spans="1:3" s="26" customFormat="1" ht="12.75">
      <c r="A5469" s="61" t="s">
        <v>486</v>
      </c>
      <c r="C5469" s="15"/>
    </row>
    <row r="5470" spans="1:3" s="26" customFormat="1" ht="12.75">
      <c r="A5470" s="61" t="s">
        <v>487</v>
      </c>
      <c r="C5470" s="15"/>
    </row>
    <row r="5471" spans="1:3" s="26" customFormat="1" ht="12.75">
      <c r="A5471" s="61" t="s">
        <v>488</v>
      </c>
      <c r="C5471" s="15"/>
    </row>
    <row r="5472" spans="1:3" s="26" customFormat="1" ht="12.75">
      <c r="A5472" s="61" t="s">
        <v>489</v>
      </c>
      <c r="C5472" s="15"/>
    </row>
    <row r="5473" spans="1:3" s="26" customFormat="1" ht="12.75">
      <c r="A5473" s="61" t="s">
        <v>490</v>
      </c>
      <c r="C5473" s="15"/>
    </row>
    <row r="5474" spans="1:3" s="26" customFormat="1" ht="12.75">
      <c r="A5474" s="61" t="s">
        <v>491</v>
      </c>
      <c r="C5474" s="15"/>
    </row>
    <row r="5475" spans="1:2" s="15" customFormat="1" ht="12.75">
      <c r="A5475" s="61" t="s">
        <v>492</v>
      </c>
      <c r="B5475" s="26"/>
    </row>
    <row r="5476" spans="1:2" s="15" customFormat="1" ht="12.75">
      <c r="A5476" s="61" t="s">
        <v>713</v>
      </c>
      <c r="B5476" s="26"/>
    </row>
    <row r="5477" spans="1:2" s="15" customFormat="1" ht="12.75">
      <c r="A5477" s="61" t="s">
        <v>11</v>
      </c>
      <c r="B5477" s="26"/>
    </row>
    <row r="5478" s="15" customFormat="1" ht="15">
      <c r="A5478" s="33"/>
    </row>
    <row r="5479" s="15" customFormat="1" ht="15">
      <c r="A5479" s="33"/>
    </row>
    <row r="5480" s="15" customFormat="1" ht="15">
      <c r="A5480" s="60" t="s">
        <v>753</v>
      </c>
    </row>
    <row r="5481" spans="1:2" s="15" customFormat="1" ht="12.75">
      <c r="A5481" s="61" t="s">
        <v>125</v>
      </c>
      <c r="B5481" s="26"/>
    </row>
    <row r="5482" spans="1:2" s="15" customFormat="1" ht="12.75">
      <c r="A5482" s="61" t="s">
        <v>126</v>
      </c>
      <c r="B5482" s="26"/>
    </row>
    <row r="5483" spans="1:2" s="15" customFormat="1" ht="12.75">
      <c r="A5483" s="61" t="s">
        <v>127</v>
      </c>
      <c r="B5483" s="26"/>
    </row>
    <row r="5484" spans="1:2" s="15" customFormat="1" ht="12.75">
      <c r="A5484" s="61" t="s">
        <v>128</v>
      </c>
      <c r="B5484" s="26"/>
    </row>
    <row r="5485" spans="1:2" s="15" customFormat="1" ht="12.75">
      <c r="A5485" s="61" t="s">
        <v>129</v>
      </c>
      <c r="B5485" s="26"/>
    </row>
    <row r="5486" spans="1:2" s="15" customFormat="1" ht="12.75">
      <c r="A5486" s="61" t="s">
        <v>130</v>
      </c>
      <c r="B5486" s="26"/>
    </row>
    <row r="5487" s="15" customFormat="1" ht="12.75">
      <c r="A5487" s="61" t="s">
        <v>300</v>
      </c>
    </row>
    <row r="5488" s="15" customFormat="1" ht="12.75">
      <c r="A5488" s="61" t="s">
        <v>301</v>
      </c>
    </row>
    <row r="5489" s="15" customFormat="1" ht="12.75">
      <c r="A5489" s="61" t="s">
        <v>302</v>
      </c>
    </row>
    <row r="5490" spans="1:3" s="15" customFormat="1" ht="12.75">
      <c r="A5490" s="61" t="s">
        <v>237</v>
      </c>
      <c r="C5490" s="26"/>
    </row>
    <row r="5491" spans="1:3" s="15" customFormat="1" ht="12.75">
      <c r="A5491" s="61" t="s">
        <v>303</v>
      </c>
      <c r="C5491" s="26"/>
    </row>
    <row r="5492" spans="1:3" s="15" customFormat="1" ht="15">
      <c r="A5492" s="60"/>
      <c r="C5492" s="26"/>
    </row>
    <row r="5493" spans="1:3" s="15" customFormat="1" ht="15">
      <c r="A5493" s="33"/>
      <c r="C5493" s="26"/>
    </row>
    <row r="5494" spans="1:3" s="15" customFormat="1" ht="15">
      <c r="A5494" s="60" t="s">
        <v>162</v>
      </c>
      <c r="C5494" s="26"/>
    </row>
    <row r="5495" spans="1:3" s="15" customFormat="1" ht="12.75">
      <c r="A5495" s="61" t="s">
        <v>163</v>
      </c>
      <c r="C5495" s="26"/>
    </row>
    <row r="5496" spans="1:3" s="15" customFormat="1" ht="12.75">
      <c r="A5496" s="61" t="s">
        <v>164</v>
      </c>
      <c r="C5496" s="26"/>
    </row>
    <row r="5497" spans="1:3" s="15" customFormat="1" ht="12.75">
      <c r="A5497" s="61" t="s">
        <v>776</v>
      </c>
      <c r="C5497" s="26"/>
    </row>
    <row r="5498" spans="1:3" s="15" customFormat="1" ht="12.75">
      <c r="A5498" s="61" t="s">
        <v>143</v>
      </c>
      <c r="C5498" s="26"/>
    </row>
    <row r="5499" spans="1:3" s="15" customFormat="1" ht="12.75">
      <c r="A5499" s="61" t="s">
        <v>144</v>
      </c>
      <c r="C5499" s="26"/>
    </row>
    <row r="5500" spans="1:3" s="15" customFormat="1" ht="12.75">
      <c r="A5500" s="61" t="s">
        <v>145</v>
      </c>
      <c r="C5500" s="26"/>
    </row>
    <row r="5501" spans="1:3" s="15" customFormat="1" ht="12.75">
      <c r="A5501" s="61" t="s">
        <v>146</v>
      </c>
      <c r="C5501" s="26"/>
    </row>
    <row r="5502" spans="1:3" s="15" customFormat="1" ht="12.75">
      <c r="A5502" s="61" t="s">
        <v>147</v>
      </c>
      <c r="C5502" s="26"/>
    </row>
    <row r="5503" s="15" customFormat="1" ht="12.75">
      <c r="A5503" s="61" t="s">
        <v>148</v>
      </c>
    </row>
    <row r="5504" s="15" customFormat="1" ht="12.75">
      <c r="A5504" s="61" t="s">
        <v>149</v>
      </c>
    </row>
    <row r="5505" s="15" customFormat="1" ht="12.75">
      <c r="A5505" s="61" t="s">
        <v>322</v>
      </c>
    </row>
    <row r="5506" s="15" customFormat="1" ht="15">
      <c r="A5506" s="33"/>
    </row>
    <row r="5507" s="15" customFormat="1" ht="12.75" customHeight="1">
      <c r="A5507" s="33"/>
    </row>
    <row r="5508" s="15" customFormat="1" ht="12.75" customHeight="1">
      <c r="A5508" s="60" t="s">
        <v>446</v>
      </c>
    </row>
    <row r="5509" s="15" customFormat="1" ht="12.75" customHeight="1">
      <c r="A5509" s="61" t="s">
        <v>447</v>
      </c>
    </row>
    <row r="5510" s="15" customFormat="1" ht="12.75" customHeight="1">
      <c r="A5510" s="61" t="s">
        <v>272</v>
      </c>
    </row>
    <row r="5511" s="15" customFormat="1" ht="12.75" customHeight="1">
      <c r="A5511" s="61" t="s">
        <v>273</v>
      </c>
    </row>
    <row r="5512" s="15" customFormat="1" ht="12.75" customHeight="1">
      <c r="A5512" s="61" t="s">
        <v>274</v>
      </c>
    </row>
    <row r="5513" s="15" customFormat="1" ht="12.75" customHeight="1">
      <c r="A5513" s="61" t="s">
        <v>275</v>
      </c>
    </row>
    <row r="5514" s="15" customFormat="1" ht="12.75" customHeight="1">
      <c r="A5514" s="61" t="s">
        <v>718</v>
      </c>
    </row>
    <row r="5515" s="15" customFormat="1" ht="12.75" customHeight="1">
      <c r="A5515" s="60"/>
    </row>
    <row r="5516" s="15" customFormat="1" ht="12.75" customHeight="1">
      <c r="A5516" s="60"/>
    </row>
    <row r="5517" s="15" customFormat="1" ht="12.75" customHeight="1">
      <c r="A5517" s="60" t="s">
        <v>741</v>
      </c>
    </row>
    <row r="5518" s="15" customFormat="1" ht="12.75" customHeight="1">
      <c r="A5518" s="61" t="s">
        <v>153</v>
      </c>
    </row>
    <row r="5519" s="15" customFormat="1" ht="12.75" customHeight="1">
      <c r="A5519" s="61" t="s">
        <v>721</v>
      </c>
    </row>
    <row r="5520" s="15" customFormat="1" ht="12.75" customHeight="1">
      <c r="A5520" s="61" t="s">
        <v>722</v>
      </c>
    </row>
    <row r="5521" s="15" customFormat="1" ht="12.75" customHeight="1">
      <c r="A5521" s="61" t="s">
        <v>99</v>
      </c>
    </row>
    <row r="5522" s="15" customFormat="1" ht="12.75">
      <c r="A5522" s="61" t="s">
        <v>27</v>
      </c>
    </row>
    <row r="5523" s="15" customFormat="1" ht="12.75">
      <c r="A5523" s="61" t="s">
        <v>28</v>
      </c>
    </row>
    <row r="5524" s="15" customFormat="1" ht="12.75">
      <c r="A5524" s="61" t="s">
        <v>298</v>
      </c>
    </row>
    <row r="5525" s="15" customFormat="1" ht="12.75">
      <c r="A5525" s="61" t="s">
        <v>299</v>
      </c>
    </row>
    <row r="5526" spans="1:2" s="15" customFormat="1" ht="12.75">
      <c r="A5526" s="61" t="s">
        <v>326</v>
      </c>
      <c r="B5526" s="26"/>
    </row>
    <row r="5527" spans="1:2" s="15" customFormat="1" ht="15">
      <c r="A5527" s="33"/>
      <c r="B5527" s="26"/>
    </row>
    <row r="5528" spans="1:2" s="15" customFormat="1" ht="15">
      <c r="A5528" s="33"/>
      <c r="B5528" s="26"/>
    </row>
    <row r="5529" spans="1:2" s="15" customFormat="1" ht="15">
      <c r="A5529" s="60" t="s">
        <v>787</v>
      </c>
      <c r="B5529" s="26"/>
    </row>
    <row r="5530" spans="1:2" s="15" customFormat="1" ht="12.75">
      <c r="A5530" s="61" t="s">
        <v>788</v>
      </c>
      <c r="B5530" s="26"/>
    </row>
    <row r="5531" spans="1:2" s="15" customFormat="1" ht="12.75">
      <c r="A5531" s="61" t="s">
        <v>323</v>
      </c>
      <c r="B5531" s="26"/>
    </row>
    <row r="5532" spans="1:2" s="15" customFormat="1" ht="12.75">
      <c r="A5532" s="61" t="s">
        <v>716</v>
      </c>
      <c r="B5532" s="26"/>
    </row>
    <row r="5533" spans="1:2" s="15" customFormat="1" ht="12.75">
      <c r="A5533" s="61" t="s">
        <v>717</v>
      </c>
      <c r="B5533" s="26"/>
    </row>
    <row r="5534" spans="1:2" s="15" customFormat="1" ht="12.75">
      <c r="A5534" s="61" t="s">
        <v>55</v>
      </c>
      <c r="B5534" s="26"/>
    </row>
    <row r="5535" s="15" customFormat="1" ht="12.75">
      <c r="A5535" s="61" t="s">
        <v>782</v>
      </c>
    </row>
    <row r="5536" s="15" customFormat="1" ht="12.75">
      <c r="A5536" s="61" t="s">
        <v>783</v>
      </c>
    </row>
    <row r="5537" s="15" customFormat="1" ht="12.75">
      <c r="A5537" s="61" t="s">
        <v>441</v>
      </c>
    </row>
    <row r="5538" spans="1:2" s="15" customFormat="1" ht="12.75">
      <c r="A5538" s="61" t="s">
        <v>442</v>
      </c>
      <c r="B5538" s="26"/>
    </row>
    <row r="5539" spans="1:2" s="15" customFormat="1" ht="15">
      <c r="A5539" s="33"/>
      <c r="B5539" s="26"/>
    </row>
    <row r="5540" spans="1:2" s="15" customFormat="1" ht="15">
      <c r="A5540" s="33"/>
      <c r="B5540" s="26"/>
    </row>
    <row r="5541" spans="1:2" s="15" customFormat="1" ht="15">
      <c r="A5541" s="60" t="s">
        <v>567</v>
      </c>
      <c r="B5541" s="26"/>
    </row>
    <row r="5542" spans="1:2" s="15" customFormat="1" ht="12.75">
      <c r="A5542" s="61" t="s">
        <v>568</v>
      </c>
      <c r="B5542" s="26"/>
    </row>
    <row r="5543" spans="1:2" s="15" customFormat="1" ht="12.75">
      <c r="A5543" s="61" t="s">
        <v>569</v>
      </c>
      <c r="B5543" s="26"/>
    </row>
    <row r="5544" spans="1:2" s="15" customFormat="1" ht="12.75">
      <c r="A5544" s="61" t="s">
        <v>570</v>
      </c>
      <c r="B5544" s="26"/>
    </row>
    <row r="5545" spans="1:2" s="15" customFormat="1" ht="12.75">
      <c r="A5545" s="61" t="s">
        <v>571</v>
      </c>
      <c r="B5545" s="26"/>
    </row>
    <row r="5546" spans="1:2" s="15" customFormat="1" ht="12.75">
      <c r="A5546" s="61" t="s">
        <v>123</v>
      </c>
      <c r="B5546" s="26"/>
    </row>
    <row r="5547" s="15" customFormat="1" ht="12.75">
      <c r="A5547" s="61" t="s">
        <v>124</v>
      </c>
    </row>
    <row r="5548" s="15" customFormat="1" ht="12.75">
      <c r="A5548" s="61" t="s">
        <v>596</v>
      </c>
    </row>
    <row r="5549" s="15" customFormat="1" ht="12.75">
      <c r="A5549" s="61" t="s">
        <v>597</v>
      </c>
    </row>
    <row r="5550" s="15" customFormat="1" ht="12.75">
      <c r="A5550" s="61" t="s">
        <v>598</v>
      </c>
    </row>
    <row r="5551" s="15" customFormat="1" ht="12.75">
      <c r="A5551" s="61" t="s">
        <v>297</v>
      </c>
    </row>
    <row r="5552" s="15" customFormat="1" ht="12.75">
      <c r="A5552" s="61" t="s">
        <v>509</v>
      </c>
    </row>
    <row r="5553" s="15" customFormat="1" ht="15">
      <c r="A5553" s="33"/>
    </row>
    <row r="5554" s="15" customFormat="1" ht="15">
      <c r="A5554" s="33"/>
    </row>
    <row r="5555" s="15" customFormat="1" ht="15">
      <c r="A5555" s="60" t="s">
        <v>655</v>
      </c>
    </row>
    <row r="5556" s="15" customFormat="1" ht="12.75">
      <c r="A5556" s="61" t="s">
        <v>656</v>
      </c>
    </row>
    <row r="5557" s="15" customFormat="1" ht="12.75">
      <c r="A5557" s="61" t="s">
        <v>657</v>
      </c>
    </row>
    <row r="5558" s="15" customFormat="1" ht="12.75">
      <c r="A5558" s="61" t="s">
        <v>658</v>
      </c>
    </row>
    <row r="5559" s="15" customFormat="1" ht="12.75">
      <c r="A5559" s="61" t="s">
        <v>659</v>
      </c>
    </row>
    <row r="5560" s="15" customFormat="1" ht="12.75">
      <c r="A5560" s="61" t="s">
        <v>660</v>
      </c>
    </row>
    <row r="5561" s="15" customFormat="1" ht="12.75">
      <c r="A5561" s="61" t="s">
        <v>661</v>
      </c>
    </row>
    <row r="5562" s="15" customFormat="1" ht="12.75">
      <c r="A5562" s="61" t="s">
        <v>277</v>
      </c>
    </row>
    <row r="5563" s="15" customFormat="1" ht="15">
      <c r="A5563" s="33"/>
    </row>
    <row r="5564" s="15" customFormat="1" ht="15">
      <c r="A5564" s="33"/>
    </row>
    <row r="5565" s="15" customFormat="1" ht="15">
      <c r="A5565" s="60" t="s">
        <v>170</v>
      </c>
    </row>
    <row r="5566" s="15" customFormat="1" ht="12.75">
      <c r="A5566" s="61" t="s">
        <v>100</v>
      </c>
    </row>
    <row r="5567" s="15" customFormat="1" ht="12.75">
      <c r="A5567" s="61" t="s">
        <v>101</v>
      </c>
    </row>
    <row r="5568" s="15" customFormat="1" ht="12.75">
      <c r="A5568" s="61" t="s">
        <v>5</v>
      </c>
    </row>
    <row r="5569" s="15" customFormat="1" ht="12.75">
      <c r="A5569" s="61" t="s">
        <v>6</v>
      </c>
    </row>
    <row r="5570" s="15" customFormat="1" ht="12.75">
      <c r="A5570" s="61" t="s">
        <v>7</v>
      </c>
    </row>
    <row r="5571" s="15" customFormat="1" ht="12.75">
      <c r="A5571" s="61" t="s">
        <v>78</v>
      </c>
    </row>
    <row r="5572" spans="1:3" s="61" customFormat="1" ht="15">
      <c r="A5572" s="33"/>
      <c r="B5572" s="15"/>
      <c r="C5572" s="15"/>
    </row>
    <row r="5573" spans="1:3" s="61" customFormat="1" ht="15">
      <c r="A5573" s="33"/>
      <c r="B5573" s="15"/>
      <c r="C5573" s="15"/>
    </row>
    <row r="5574" spans="1:3" s="61" customFormat="1" ht="15">
      <c r="A5574" s="60" t="s">
        <v>181</v>
      </c>
      <c r="B5574" s="15"/>
      <c r="C5574" s="15"/>
    </row>
    <row r="5575" spans="1:3" s="61" customFormat="1" ht="12.75">
      <c r="A5575" s="61" t="s">
        <v>559</v>
      </c>
      <c r="B5575" s="15"/>
      <c r="C5575" s="15"/>
    </row>
    <row r="5576" spans="1:3" s="61" customFormat="1" ht="12.75">
      <c r="A5576" s="61" t="s">
        <v>560</v>
      </c>
      <c r="B5576" s="15"/>
      <c r="C5576" s="15"/>
    </row>
    <row r="5577" spans="1:3" s="61" customFormat="1" ht="12.75">
      <c r="A5577" s="61" t="s">
        <v>561</v>
      </c>
      <c r="B5577" s="15"/>
      <c r="C5577" s="15"/>
    </row>
    <row r="5578" spans="1:3" s="61" customFormat="1" ht="12.75">
      <c r="A5578" s="61" t="s">
        <v>167</v>
      </c>
      <c r="B5578" s="15"/>
      <c r="C5578" s="15"/>
    </row>
    <row r="5579" spans="1:3" s="61" customFormat="1" ht="12.75">
      <c r="A5579" s="61" t="s">
        <v>168</v>
      </c>
      <c r="B5579" s="15"/>
      <c r="C5579" s="15"/>
    </row>
    <row r="5580" spans="1:3" s="61" customFormat="1" ht="12.75">
      <c r="A5580" s="61" t="s">
        <v>169</v>
      </c>
      <c r="B5580" s="15"/>
      <c r="C5580" s="15"/>
    </row>
    <row r="5581" spans="1:3" s="61" customFormat="1" ht="12.75">
      <c r="A5581" s="61" t="s">
        <v>786</v>
      </c>
      <c r="B5581" s="15"/>
      <c r="C5581" s="15"/>
    </row>
    <row r="5582" spans="1:3" s="61" customFormat="1" ht="12.75">
      <c r="A5582" s="61" t="s">
        <v>132</v>
      </c>
      <c r="B5582" s="15"/>
      <c r="C5582" s="15"/>
    </row>
    <row r="5583" spans="1:3" s="61" customFormat="1" ht="12.75">
      <c r="A5583" s="61" t="s">
        <v>112</v>
      </c>
      <c r="B5583" s="15"/>
      <c r="C5583" s="15"/>
    </row>
    <row r="5584" spans="1:3" s="61" customFormat="1" ht="12.75">
      <c r="A5584" s="61" t="s">
        <v>563</v>
      </c>
      <c r="B5584" s="15"/>
      <c r="C5584" s="15"/>
    </row>
    <row r="5585" spans="1:3" s="61" customFormat="1" ht="12.75">
      <c r="A5585" s="61" t="s">
        <v>296</v>
      </c>
      <c r="B5585" s="15"/>
      <c r="C5585" s="15"/>
    </row>
    <row r="5586" spans="1:3" s="61" customFormat="1" ht="12.75">
      <c r="A5586" s="61" t="s">
        <v>642</v>
      </c>
      <c r="B5586" s="15"/>
      <c r="C5586" s="15"/>
    </row>
    <row r="5587" spans="1:3" s="61" customFormat="1" ht="15">
      <c r="A5587" s="33"/>
      <c r="B5587" s="15"/>
      <c r="C5587" s="15"/>
    </row>
    <row r="5588" spans="1:3" s="61" customFormat="1" ht="15">
      <c r="A5588" s="33"/>
      <c r="B5588" s="15"/>
      <c r="C5588" s="15"/>
    </row>
    <row r="5589" spans="1:3" s="61" customFormat="1" ht="15">
      <c r="A5589" s="60" t="s">
        <v>784</v>
      </c>
      <c r="B5589" s="15"/>
      <c r="C5589" s="15"/>
    </row>
    <row r="5590" spans="1:3" s="61" customFormat="1" ht="12.75">
      <c r="A5590" s="61" t="s">
        <v>785</v>
      </c>
      <c r="B5590" s="15"/>
      <c r="C5590" s="15"/>
    </row>
    <row r="5591" spans="1:3" s="61" customFormat="1" ht="12.75">
      <c r="A5591" s="61" t="s">
        <v>349</v>
      </c>
      <c r="B5591" s="15"/>
      <c r="C5591" s="15"/>
    </row>
    <row r="5592" spans="1:3" s="61" customFormat="1" ht="12.75">
      <c r="A5592" s="61" t="s">
        <v>350</v>
      </c>
      <c r="B5592" s="15"/>
      <c r="C5592" s="15"/>
    </row>
    <row r="5593" spans="1:3" s="61" customFormat="1" ht="12.75">
      <c r="A5593" s="61" t="s">
        <v>351</v>
      </c>
      <c r="B5593" s="15"/>
      <c r="C5593" s="15"/>
    </row>
    <row r="5594" spans="1:3" s="61" customFormat="1" ht="12.75">
      <c r="A5594" s="61" t="s">
        <v>165</v>
      </c>
      <c r="B5594" s="15"/>
      <c r="C5594" s="15"/>
    </row>
    <row r="5595" spans="1:3" s="61" customFormat="1" ht="12.75">
      <c r="A5595" s="61" t="s">
        <v>166</v>
      </c>
      <c r="B5595" s="15"/>
      <c r="C5595" s="15"/>
    </row>
    <row r="5596" spans="1:3" s="61" customFormat="1" ht="15">
      <c r="A5596" s="33"/>
      <c r="B5596" s="15"/>
      <c r="C5596" s="15"/>
    </row>
    <row r="5597" spans="1:3" s="61" customFormat="1" ht="15">
      <c r="A5597" s="33"/>
      <c r="B5597" s="15"/>
      <c r="C5597" s="15"/>
    </row>
    <row r="5598" spans="1:3" s="61" customFormat="1" ht="15">
      <c r="A5598" s="60" t="s">
        <v>207</v>
      </c>
      <c r="B5598" s="15"/>
      <c r="C5598" s="15"/>
    </row>
    <row r="5599" spans="1:3" s="61" customFormat="1" ht="12.75">
      <c r="A5599" s="61" t="s">
        <v>21</v>
      </c>
      <c r="B5599" s="15"/>
      <c r="C5599" s="15"/>
    </row>
    <row r="5600" spans="1:2" s="61" customFormat="1" ht="12.75">
      <c r="A5600" s="61" t="s">
        <v>22</v>
      </c>
      <c r="B5600" s="15"/>
    </row>
    <row r="5601" spans="1:2" s="61" customFormat="1" ht="12.75">
      <c r="A5601" s="61" t="s">
        <v>749</v>
      </c>
      <c r="B5601" s="15"/>
    </row>
    <row r="5602" spans="1:2" s="61" customFormat="1" ht="12.75">
      <c r="A5602" s="61" t="s">
        <v>35</v>
      </c>
      <c r="B5602" s="15"/>
    </row>
    <row r="5603" spans="1:2" s="61" customFormat="1" ht="12.75">
      <c r="A5603" s="61" t="s">
        <v>36</v>
      </c>
      <c r="B5603" s="15"/>
    </row>
    <row r="5604" spans="1:2" s="61" customFormat="1" ht="12.75">
      <c r="A5604" s="61" t="s">
        <v>37</v>
      </c>
      <c r="B5604" s="15"/>
    </row>
    <row r="5605" spans="1:2" s="61" customFormat="1" ht="12.75">
      <c r="A5605" s="61" t="s">
        <v>435</v>
      </c>
      <c r="B5605" s="15"/>
    </row>
    <row r="5606" spans="1:2" s="61" customFormat="1" ht="12.75">
      <c r="A5606" s="61" t="s">
        <v>436</v>
      </c>
      <c r="B5606" s="15"/>
    </row>
    <row r="5607" spans="1:2" s="61" customFormat="1" ht="12.75">
      <c r="A5607" s="61" t="s">
        <v>437</v>
      </c>
      <c r="B5607" s="15"/>
    </row>
    <row r="5608" spans="1:2" s="61" customFormat="1" ht="12.75">
      <c r="A5608" s="61" t="s">
        <v>641</v>
      </c>
      <c r="B5608" s="15"/>
    </row>
    <row r="5609" spans="1:2" s="61" customFormat="1" ht="15">
      <c r="A5609" s="33"/>
      <c r="B5609" s="15"/>
    </row>
    <row r="5610" spans="1:2" s="61" customFormat="1" ht="15">
      <c r="A5610" s="33"/>
      <c r="B5610" s="15"/>
    </row>
    <row r="5611" spans="1:2" s="61" customFormat="1" ht="15">
      <c r="A5611" s="60" t="s">
        <v>0</v>
      </c>
      <c r="B5611" s="15"/>
    </row>
    <row r="5612" spans="1:2" s="61" customFormat="1" ht="12.75">
      <c r="A5612" s="61" t="s">
        <v>423</v>
      </c>
      <c r="B5612" s="15"/>
    </row>
    <row r="5613" spans="1:2" s="61" customFormat="1" ht="12.75">
      <c r="A5613" s="61" t="s">
        <v>424</v>
      </c>
      <c r="B5613" s="15"/>
    </row>
    <row r="5614" spans="1:2" s="61" customFormat="1" ht="12.75">
      <c r="A5614" s="61" t="s">
        <v>29</v>
      </c>
      <c r="B5614" s="15"/>
    </row>
    <row r="5615" spans="1:2" s="61" customFormat="1" ht="12.75">
      <c r="A5615" s="61" t="s">
        <v>88</v>
      </c>
      <c r="B5615" s="15"/>
    </row>
    <row r="5616" spans="1:2" s="61" customFormat="1" ht="12.75">
      <c r="A5616" s="61" t="s">
        <v>405</v>
      </c>
      <c r="B5616" s="15"/>
    </row>
    <row r="5617" spans="1:2" s="61" customFormat="1" ht="12.75">
      <c r="A5617" s="61" t="s">
        <v>89</v>
      </c>
      <c r="B5617" s="15"/>
    </row>
    <row r="5618" spans="1:2" s="61" customFormat="1" ht="12.75">
      <c r="A5618" s="61" t="s">
        <v>90</v>
      </c>
      <c r="B5618" s="15"/>
    </row>
    <row r="5619" spans="1:2" s="61" customFormat="1" ht="15">
      <c r="A5619" s="33"/>
      <c r="B5619" s="15"/>
    </row>
    <row r="5620" spans="1:2" s="61" customFormat="1" ht="15">
      <c r="A5620" s="33"/>
      <c r="B5620" s="15"/>
    </row>
    <row r="5621" spans="1:2" s="61" customFormat="1" ht="15">
      <c r="A5621" s="60" t="s">
        <v>291</v>
      </c>
      <c r="B5621" s="15"/>
    </row>
    <row r="5622" spans="1:2" s="61" customFormat="1" ht="14.25">
      <c r="A5622" s="67" t="s">
        <v>53</v>
      </c>
      <c r="B5622" s="15"/>
    </row>
    <row r="5623" spans="1:2" s="61" customFormat="1" ht="14.25">
      <c r="A5623" s="67" t="s">
        <v>210</v>
      </c>
      <c r="B5623" s="15"/>
    </row>
    <row r="5624" spans="1:2" s="61" customFormat="1" ht="14.25">
      <c r="A5624" s="67" t="s">
        <v>211</v>
      </c>
      <c r="B5624" s="15"/>
    </row>
    <row r="5625" spans="1:2" s="61" customFormat="1" ht="14.25">
      <c r="A5625" s="67" t="s">
        <v>464</v>
      </c>
      <c r="B5625" s="15"/>
    </row>
    <row r="5626" spans="1:2" s="61" customFormat="1" ht="14.25">
      <c r="A5626" s="67" t="s">
        <v>465</v>
      </c>
      <c r="B5626" s="15"/>
    </row>
    <row r="5627" spans="1:2" s="61" customFormat="1" ht="14.25">
      <c r="A5627" s="67" t="s">
        <v>412</v>
      </c>
      <c r="B5627" s="15"/>
    </row>
    <row r="5628" spans="1:2" s="61" customFormat="1" ht="14.25">
      <c r="A5628" s="67" t="s">
        <v>413</v>
      </c>
      <c r="B5628" s="15"/>
    </row>
    <row r="5629" spans="1:2" s="61" customFormat="1" ht="14.25">
      <c r="A5629" s="67" t="s">
        <v>10</v>
      </c>
      <c r="B5629" s="15"/>
    </row>
    <row r="5630" spans="1:2" s="61" customFormat="1" ht="14.25">
      <c r="A5630" s="67" t="s">
        <v>276</v>
      </c>
      <c r="B5630" s="15"/>
    </row>
    <row r="5631" spans="1:2" s="61" customFormat="1" ht="15">
      <c r="A5631" s="33"/>
      <c r="B5631" s="15"/>
    </row>
    <row r="5632" spans="1:2" s="61" customFormat="1" ht="15">
      <c r="A5632" s="33"/>
      <c r="B5632" s="15"/>
    </row>
    <row r="5633" spans="1:2" s="61" customFormat="1" ht="15">
      <c r="A5633" s="60" t="s">
        <v>137</v>
      </c>
      <c r="B5633" s="15"/>
    </row>
    <row r="5634" spans="1:2" s="61" customFormat="1" ht="12.75">
      <c r="A5634" s="61" t="s">
        <v>292</v>
      </c>
      <c r="B5634" s="15"/>
    </row>
    <row r="5635" spans="1:2" s="61" customFormat="1" ht="12.75">
      <c r="A5635" s="61" t="s">
        <v>293</v>
      </c>
      <c r="B5635" s="15"/>
    </row>
    <row r="5636" spans="1:2" s="61" customFormat="1" ht="12.75">
      <c r="A5636" s="61" t="s">
        <v>294</v>
      </c>
      <c r="B5636" s="15"/>
    </row>
    <row r="5637" spans="1:2" s="61" customFormat="1" ht="12.75">
      <c r="A5637" s="61" t="s">
        <v>628</v>
      </c>
      <c r="B5637" s="15"/>
    </row>
    <row r="5638" spans="1:2" s="61" customFormat="1" ht="12.75">
      <c r="A5638" s="61" t="s">
        <v>629</v>
      </c>
      <c r="B5638" s="15"/>
    </row>
    <row r="5639" spans="1:2" s="61" customFormat="1" ht="12.75">
      <c r="A5639" s="61" t="s">
        <v>630</v>
      </c>
      <c r="B5639" s="15"/>
    </row>
    <row r="5640" spans="1:2" s="61" customFormat="1" ht="12.75">
      <c r="A5640" s="61" t="s">
        <v>631</v>
      </c>
      <c r="B5640" s="15"/>
    </row>
    <row r="5641" spans="1:2" s="61" customFormat="1" ht="15">
      <c r="A5641" s="33"/>
      <c r="B5641" s="15"/>
    </row>
    <row r="5642" spans="1:2" s="61" customFormat="1" ht="15">
      <c r="A5642" s="33"/>
      <c r="B5642" s="15"/>
    </row>
    <row r="5643" spans="1:2" s="61" customFormat="1" ht="15">
      <c r="A5643" s="60" t="s">
        <v>414</v>
      </c>
      <c r="B5643" s="15"/>
    </row>
    <row r="5644" spans="1:2" s="61" customFormat="1" ht="12.75">
      <c r="A5644" s="61" t="s">
        <v>415</v>
      </c>
      <c r="B5644" s="26"/>
    </row>
    <row r="5645" spans="1:2" s="61" customFormat="1" ht="12.75">
      <c r="A5645" s="61" t="s">
        <v>416</v>
      </c>
      <c r="B5645" s="26"/>
    </row>
    <row r="5646" spans="1:2" s="61" customFormat="1" ht="12.75">
      <c r="A5646" s="61" t="s">
        <v>367</v>
      </c>
      <c r="B5646" s="26"/>
    </row>
    <row r="5647" spans="1:2" s="61" customFormat="1" ht="12.75">
      <c r="A5647" s="61" t="s">
        <v>368</v>
      </c>
      <c r="B5647" s="26"/>
    </row>
    <row r="5648" spans="1:2" s="61" customFormat="1" ht="12.75">
      <c r="A5648" s="61" t="s">
        <v>230</v>
      </c>
      <c r="B5648" s="26"/>
    </row>
    <row r="5649" spans="1:2" s="61" customFormat="1" ht="12.75">
      <c r="A5649" s="61" t="s">
        <v>231</v>
      </c>
      <c r="B5649" s="26"/>
    </row>
    <row r="5650" spans="1:2" s="61" customFormat="1" ht="12.75">
      <c r="A5650" s="61" t="s">
        <v>232</v>
      </c>
      <c r="B5650" s="26"/>
    </row>
    <row r="5651" spans="1:2" s="61" customFormat="1" ht="15">
      <c r="A5651" s="33"/>
      <c r="B5651" s="26"/>
    </row>
    <row r="5652" spans="1:2" s="61" customFormat="1" ht="15">
      <c r="A5652" s="33"/>
      <c r="B5652" s="26"/>
    </row>
    <row r="5653" spans="1:2" s="61" customFormat="1" ht="15">
      <c r="A5653" s="60" t="s">
        <v>668</v>
      </c>
      <c r="B5653" s="26"/>
    </row>
    <row r="5654" spans="1:2" s="61" customFormat="1" ht="12.75">
      <c r="A5654" s="61" t="s">
        <v>669</v>
      </c>
      <c r="B5654" s="26"/>
    </row>
    <row r="5655" spans="1:2" s="61" customFormat="1" ht="12.75">
      <c r="A5655" s="61" t="s">
        <v>682</v>
      </c>
      <c r="B5655" s="26"/>
    </row>
    <row r="5656" spans="1:2" s="61" customFormat="1" ht="12.75">
      <c r="A5656" s="61" t="s">
        <v>653</v>
      </c>
      <c r="B5656" s="26"/>
    </row>
    <row r="5657" spans="1:2" s="61" customFormat="1" ht="12.75">
      <c r="A5657" s="61" t="s">
        <v>654</v>
      </c>
      <c r="B5657" s="15"/>
    </row>
    <row r="5658" spans="1:2" s="61" customFormat="1" ht="12.75">
      <c r="A5658" s="61" t="s">
        <v>510</v>
      </c>
      <c r="B5658" s="15"/>
    </row>
    <row r="5659" spans="1:2" s="61" customFormat="1" ht="12.75">
      <c r="A5659" s="61" t="s">
        <v>511</v>
      </c>
      <c r="B5659" s="15"/>
    </row>
    <row r="5660" spans="1:2" s="61" customFormat="1" ht="15">
      <c r="A5660" s="33"/>
      <c r="B5660" s="15"/>
    </row>
    <row r="5661" spans="1:2" s="61" customFormat="1" ht="15">
      <c r="A5661" s="33"/>
      <c r="B5661" s="15"/>
    </row>
    <row r="5662" spans="1:2" s="61" customFormat="1" ht="15">
      <c r="A5662" s="60" t="s">
        <v>601</v>
      </c>
      <c r="B5662" s="15"/>
    </row>
    <row r="5663" spans="1:2" s="61" customFormat="1" ht="12.75">
      <c r="A5663" s="61" t="s">
        <v>768</v>
      </c>
      <c r="B5663" s="15"/>
    </row>
    <row r="5664" spans="1:2" s="61" customFormat="1" ht="12.75">
      <c r="A5664" s="61" t="s">
        <v>769</v>
      </c>
      <c r="B5664" s="15"/>
    </row>
    <row r="5665" spans="1:2" s="61" customFormat="1" ht="12.75">
      <c r="A5665" s="61" t="s">
        <v>468</v>
      </c>
      <c r="B5665" s="15"/>
    </row>
    <row r="5666" spans="1:2" s="61" customFormat="1" ht="12.75">
      <c r="A5666" s="61" t="s">
        <v>606</v>
      </c>
      <c r="B5666" s="15"/>
    </row>
    <row r="5667" spans="1:2" s="61" customFormat="1" ht="12.75">
      <c r="A5667" s="61" t="s">
        <v>352</v>
      </c>
      <c r="B5667" s="15"/>
    </row>
    <row r="5668" spans="1:2" s="61" customFormat="1" ht="12.75">
      <c r="A5668" s="61" t="s">
        <v>600</v>
      </c>
      <c r="B5668" s="15"/>
    </row>
    <row r="5669" spans="1:2" s="61" customFormat="1" ht="15">
      <c r="A5669" s="60"/>
      <c r="B5669" s="15"/>
    </row>
    <row r="5670" spans="1:2" s="61" customFormat="1" ht="15">
      <c r="A5670" s="60"/>
      <c r="B5670" s="15"/>
    </row>
    <row r="5671" spans="1:2" s="61" customFormat="1" ht="15">
      <c r="A5671" s="60" t="s">
        <v>374</v>
      </c>
      <c r="B5671" s="15"/>
    </row>
    <row r="5672" spans="1:2" s="61" customFormat="1" ht="12.75">
      <c r="A5672" s="61" t="s">
        <v>375</v>
      </c>
      <c r="B5672" s="15"/>
    </row>
    <row r="5673" spans="1:2" s="61" customFormat="1" ht="12.75">
      <c r="A5673" s="61" t="s">
        <v>356</v>
      </c>
      <c r="B5673" s="15"/>
    </row>
    <row r="5674" spans="1:2" s="61" customFormat="1" ht="12.75">
      <c r="A5674" s="61" t="s">
        <v>573</v>
      </c>
      <c r="B5674" s="15"/>
    </row>
    <row r="5675" spans="1:2" s="61" customFormat="1" ht="12.75">
      <c r="A5675" s="61" t="s">
        <v>102</v>
      </c>
      <c r="B5675" s="15"/>
    </row>
    <row r="5676" spans="1:2" s="61" customFormat="1" ht="12.75">
      <c r="A5676" s="61" t="s">
        <v>103</v>
      </c>
      <c r="B5676" s="15"/>
    </row>
    <row r="5677" spans="1:2" s="61" customFormat="1" ht="12.75">
      <c r="A5677" s="61" t="s">
        <v>104</v>
      </c>
      <c r="B5677" s="15"/>
    </row>
    <row r="5678" spans="1:2" s="61" customFormat="1" ht="12.75">
      <c r="A5678" s="61" t="s">
        <v>110</v>
      </c>
      <c r="B5678" s="15"/>
    </row>
    <row r="5679" spans="1:2" s="61" customFormat="1" ht="15">
      <c r="A5679" s="60"/>
      <c r="B5679" s="15"/>
    </row>
    <row r="5680" spans="1:2" s="61" customFormat="1" ht="15">
      <c r="A5680" s="60"/>
      <c r="B5680" s="15"/>
    </row>
    <row r="5681" spans="1:2" s="61" customFormat="1" ht="15">
      <c r="A5681" s="60" t="s">
        <v>310</v>
      </c>
      <c r="B5681" s="15"/>
    </row>
    <row r="5682" spans="1:2" s="61" customFormat="1" ht="12.75">
      <c r="A5682" s="61" t="s">
        <v>649</v>
      </c>
      <c r="B5682" s="15"/>
    </row>
    <row r="5683" spans="1:2" s="61" customFormat="1" ht="12.75">
      <c r="A5683" s="61" t="s">
        <v>287</v>
      </c>
      <c r="B5683" s="15"/>
    </row>
    <row r="5684" spans="1:2" s="61" customFormat="1" ht="12.75">
      <c r="A5684" s="61" t="s">
        <v>772</v>
      </c>
      <c r="B5684" s="15"/>
    </row>
    <row r="5685" spans="1:2" s="61" customFormat="1" ht="12.75">
      <c r="A5685" s="61" t="s">
        <v>175</v>
      </c>
      <c r="B5685" s="15"/>
    </row>
    <row r="5686" spans="1:2" s="61" customFormat="1" ht="12.75">
      <c r="A5686" s="61" t="s">
        <v>176</v>
      </c>
      <c r="B5686" s="15"/>
    </row>
    <row r="5687" spans="1:2" s="61" customFormat="1" ht="12.75">
      <c r="A5687" s="61" t="s">
        <v>94</v>
      </c>
      <c r="B5687" s="15"/>
    </row>
    <row r="5688" spans="1:2" s="61" customFormat="1" ht="12.75">
      <c r="A5688" s="61" t="s">
        <v>539</v>
      </c>
      <c r="B5688" s="15"/>
    </row>
    <row r="5689" spans="1:2" s="61" customFormat="1" ht="15">
      <c r="A5689" s="60"/>
      <c r="B5689" s="15"/>
    </row>
    <row r="5690" spans="1:2" s="61" customFormat="1" ht="15">
      <c r="A5690" s="60"/>
      <c r="B5690" s="15"/>
    </row>
    <row r="5691" spans="1:2" s="61" customFormat="1" ht="15">
      <c r="A5691" s="60" t="s">
        <v>613</v>
      </c>
      <c r="B5691" s="15"/>
    </row>
    <row r="5692" spans="1:2" s="61" customFormat="1" ht="12.75">
      <c r="A5692" s="61" t="s">
        <v>614</v>
      </c>
      <c r="B5692" s="15"/>
    </row>
    <row r="5693" spans="1:2" s="61" customFormat="1" ht="12.75">
      <c r="A5693" s="61" t="s">
        <v>615</v>
      </c>
      <c r="B5693" s="15"/>
    </row>
    <row r="5694" spans="1:2" s="61" customFormat="1" ht="12.75">
      <c r="A5694" s="61" t="s">
        <v>8</v>
      </c>
      <c r="B5694" s="15"/>
    </row>
    <row r="5695" spans="1:2" s="61" customFormat="1" ht="12.75">
      <c r="A5695" s="61" t="s">
        <v>9</v>
      </c>
      <c r="B5695" s="15"/>
    </row>
    <row r="5696" spans="1:2" s="61" customFormat="1" ht="12.75">
      <c r="A5696" s="61" t="s">
        <v>74</v>
      </c>
      <c r="B5696" s="15"/>
    </row>
    <row r="5697" spans="1:2" s="61" customFormat="1" ht="12.75">
      <c r="A5697" s="61" t="s">
        <v>554</v>
      </c>
      <c r="B5697" s="15"/>
    </row>
    <row r="5698" spans="1:2" s="61" customFormat="1" ht="12.75">
      <c r="A5698" s="61" t="s">
        <v>555</v>
      </c>
      <c r="B5698" s="15"/>
    </row>
    <row r="5699" spans="1:2" s="61" customFormat="1" ht="12.75">
      <c r="A5699" s="61" t="s">
        <v>348</v>
      </c>
      <c r="B5699" s="15"/>
    </row>
    <row r="5700" spans="1:2" s="61" customFormat="1" ht="12.75">
      <c r="A5700" s="61" t="s">
        <v>460</v>
      </c>
      <c r="B5700" s="15"/>
    </row>
    <row r="5701" spans="1:2" s="61" customFormat="1" ht="12.75">
      <c r="A5701" s="61" t="s">
        <v>644</v>
      </c>
      <c r="B5701" s="15"/>
    </row>
    <row r="5702" spans="1:2" s="61" customFormat="1" ht="15">
      <c r="A5702" s="60"/>
      <c r="B5702" s="15"/>
    </row>
    <row r="5703" spans="1:2" s="61" customFormat="1" ht="15">
      <c r="A5703" s="60"/>
      <c r="B5703" s="15"/>
    </row>
    <row r="5704" spans="1:2" s="61" customFormat="1" ht="15">
      <c r="A5704" s="60" t="s">
        <v>54</v>
      </c>
      <c r="B5704" s="15"/>
    </row>
    <row r="5705" spans="1:2" s="61" customFormat="1" ht="12.75">
      <c r="A5705" s="61" t="s">
        <v>495</v>
      </c>
      <c r="B5705" s="15"/>
    </row>
    <row r="5706" spans="1:2" s="61" customFormat="1" ht="12.75">
      <c r="A5706" s="61" t="s">
        <v>496</v>
      </c>
      <c r="B5706" s="15"/>
    </row>
    <row r="5707" spans="1:2" s="61" customFormat="1" ht="12.75">
      <c r="A5707" s="61" t="s">
        <v>483</v>
      </c>
      <c r="B5707" s="15"/>
    </row>
    <row r="5708" spans="1:2" s="61" customFormat="1" ht="12.75">
      <c r="A5708" s="61" t="s">
        <v>572</v>
      </c>
      <c r="B5708" s="15"/>
    </row>
    <row r="5709" spans="1:2" s="61" customFormat="1" ht="12.75">
      <c r="A5709" s="61" t="s">
        <v>767</v>
      </c>
      <c r="B5709" s="15"/>
    </row>
    <row r="5710" spans="1:2" s="61" customFormat="1" ht="12.75">
      <c r="A5710" s="61" t="s">
        <v>383</v>
      </c>
      <c r="B5710" s="15"/>
    </row>
    <row r="5711" spans="1:2" s="61" customFormat="1" ht="12.75">
      <c r="A5711" s="61" t="s">
        <v>384</v>
      </c>
      <c r="B5711" s="15"/>
    </row>
    <row r="5712" spans="1:2" s="61" customFormat="1" ht="12.75">
      <c r="A5712" s="61" t="s">
        <v>715</v>
      </c>
      <c r="B5712" s="15"/>
    </row>
    <row r="5713" spans="1:2" s="61" customFormat="1" ht="15">
      <c r="A5713" s="60"/>
      <c r="B5713" s="15"/>
    </row>
    <row r="5714" spans="1:2" s="61" customFormat="1" ht="15">
      <c r="A5714" s="60"/>
      <c r="B5714" s="15"/>
    </row>
    <row r="5715" spans="1:2" s="61" customFormat="1" ht="15">
      <c r="A5715" s="60" t="s">
        <v>426</v>
      </c>
      <c r="B5715" s="15"/>
    </row>
    <row r="5716" spans="1:2" s="61" customFormat="1" ht="12.75">
      <c r="A5716" s="61" t="s">
        <v>342</v>
      </c>
      <c r="B5716" s="15"/>
    </row>
    <row r="5717" spans="1:2" s="61" customFormat="1" ht="15" customHeight="1">
      <c r="A5717" s="61" t="s">
        <v>455</v>
      </c>
      <c r="B5717" s="15"/>
    </row>
    <row r="5718" spans="1:2" s="61" customFormat="1" ht="15" customHeight="1">
      <c r="A5718" s="61" t="s">
        <v>541</v>
      </c>
      <c r="B5718" s="15"/>
    </row>
    <row r="5719" spans="1:2" s="61" customFormat="1" ht="15" customHeight="1">
      <c r="A5719" s="61" t="s">
        <v>542</v>
      </c>
      <c r="B5719" s="15"/>
    </row>
    <row r="5720" spans="1:2" s="61" customFormat="1" ht="15" customHeight="1">
      <c r="A5720" s="61" t="s">
        <v>279</v>
      </c>
      <c r="B5720" s="15"/>
    </row>
    <row r="5721" spans="1:2" s="61" customFormat="1" ht="15" customHeight="1">
      <c r="A5721" s="61" t="s">
        <v>95</v>
      </c>
      <c r="B5721" s="15"/>
    </row>
    <row r="5722" spans="1:2" s="61" customFormat="1" ht="15" customHeight="1">
      <c r="A5722" s="61" t="s">
        <v>96</v>
      </c>
      <c r="B5722" s="15"/>
    </row>
    <row r="5723" spans="1:2" s="61" customFormat="1" ht="15" customHeight="1">
      <c r="A5723" s="61" t="s">
        <v>97</v>
      </c>
      <c r="B5723" s="15"/>
    </row>
    <row r="5724" spans="1:2" s="61" customFormat="1" ht="15" customHeight="1">
      <c r="A5724" s="60"/>
      <c r="B5724" s="15"/>
    </row>
    <row r="5725" spans="1:2" s="61" customFormat="1" ht="15" customHeight="1">
      <c r="A5725" s="60"/>
      <c r="B5725" s="15"/>
    </row>
    <row r="5726" spans="1:2" s="61" customFormat="1" ht="15" customHeight="1">
      <c r="A5726" s="60" t="s">
        <v>553</v>
      </c>
      <c r="B5726" s="15"/>
    </row>
    <row r="5727" spans="1:2" s="61" customFormat="1" ht="15" customHeight="1">
      <c r="A5727" s="61" t="s">
        <v>386</v>
      </c>
      <c r="B5727" s="15"/>
    </row>
    <row r="5728" spans="1:2" s="61" customFormat="1" ht="15" customHeight="1">
      <c r="A5728" s="61" t="s">
        <v>704</v>
      </c>
      <c r="B5728" s="15"/>
    </row>
    <row r="5729" spans="1:2" s="61" customFormat="1" ht="15" customHeight="1">
      <c r="A5729" s="61" t="s">
        <v>742</v>
      </c>
      <c r="B5729" s="15"/>
    </row>
    <row r="5730" spans="1:2" s="61" customFormat="1" ht="15" customHeight="1">
      <c r="A5730" s="61" t="s">
        <v>743</v>
      </c>
      <c r="B5730" s="15"/>
    </row>
    <row r="5731" spans="1:2" s="61" customFormat="1" ht="15" customHeight="1">
      <c r="A5731" s="61" t="s">
        <v>744</v>
      </c>
      <c r="B5731" s="15"/>
    </row>
    <row r="5732" spans="1:2" s="61" customFormat="1" ht="15" customHeight="1">
      <c r="A5732" s="61" t="s">
        <v>33</v>
      </c>
      <c r="B5732" s="15"/>
    </row>
    <row r="5733" spans="1:2" s="61" customFormat="1" ht="15" customHeight="1">
      <c r="A5733" s="61" t="s">
        <v>34</v>
      </c>
      <c r="B5733" s="15"/>
    </row>
    <row r="5734" spans="1:2" s="61" customFormat="1" ht="15" customHeight="1">
      <c r="A5734" s="61" t="s">
        <v>452</v>
      </c>
      <c r="B5734" s="15"/>
    </row>
    <row r="5735" spans="1:2" s="61" customFormat="1" ht="15" customHeight="1">
      <c r="A5735" s="60"/>
      <c r="B5735" s="15"/>
    </row>
    <row r="5736" spans="1:2" s="61" customFormat="1" ht="15" customHeight="1">
      <c r="A5736" s="60"/>
      <c r="B5736" s="15"/>
    </row>
    <row r="5737" spans="1:2" s="61" customFormat="1" ht="15" customHeight="1">
      <c r="A5737" s="60" t="s">
        <v>108</v>
      </c>
      <c r="B5737" s="15"/>
    </row>
    <row r="5738" spans="1:2" s="61" customFormat="1" ht="15" customHeight="1">
      <c r="A5738" s="61" t="s">
        <v>482</v>
      </c>
      <c r="B5738" s="15"/>
    </row>
    <row r="5739" spans="1:2" s="61" customFormat="1" ht="15" customHeight="1">
      <c r="A5739" s="61" t="s">
        <v>133</v>
      </c>
      <c r="B5739" s="15"/>
    </row>
    <row r="5740" spans="1:2" s="61" customFormat="1" ht="15" customHeight="1">
      <c r="A5740" s="61" t="s">
        <v>134</v>
      </c>
      <c r="B5740" s="15"/>
    </row>
    <row r="5741" spans="1:2" s="61" customFormat="1" ht="15" customHeight="1">
      <c r="A5741" s="61" t="s">
        <v>135</v>
      </c>
      <c r="B5741" s="15"/>
    </row>
    <row r="5742" spans="1:2" s="61" customFormat="1" ht="15" customHeight="1">
      <c r="A5742" s="61" t="s">
        <v>136</v>
      </c>
      <c r="B5742" s="15"/>
    </row>
    <row r="5743" spans="1:2" s="61" customFormat="1" ht="15" customHeight="1">
      <c r="A5743" s="61" t="s">
        <v>764</v>
      </c>
      <c r="B5743" s="15"/>
    </row>
    <row r="5744" spans="1:2" s="61" customFormat="1" ht="15" customHeight="1">
      <c r="A5744" s="61" t="s">
        <v>622</v>
      </c>
      <c r="B5744" s="15"/>
    </row>
    <row r="5745" spans="1:2" s="61" customFormat="1" ht="15" customHeight="1">
      <c r="A5745" s="61" t="s">
        <v>765</v>
      </c>
      <c r="B5745" s="15"/>
    </row>
    <row r="5746" spans="1:2" s="61" customFormat="1" ht="15" customHeight="1">
      <c r="A5746" s="61" t="s">
        <v>766</v>
      </c>
      <c r="B5746" s="15"/>
    </row>
    <row r="5747" spans="1:2" s="61" customFormat="1" ht="15" customHeight="1">
      <c r="A5747" s="61" t="s">
        <v>106</v>
      </c>
      <c r="B5747" s="15"/>
    </row>
    <row r="5748" spans="1:2" s="61" customFormat="1" ht="15" customHeight="1">
      <c r="A5748" s="61" t="s">
        <v>107</v>
      </c>
      <c r="B5748" s="15"/>
    </row>
    <row r="5749" s="61" customFormat="1" ht="15" customHeight="1">
      <c r="B5749" s="15"/>
    </row>
    <row r="5750" spans="1:2" s="61" customFormat="1" ht="15" customHeight="1">
      <c r="A5750" s="60"/>
      <c r="B5750" s="15"/>
    </row>
    <row r="5751" spans="1:2" s="61" customFormat="1" ht="15" customHeight="1">
      <c r="A5751" s="60" t="s">
        <v>105</v>
      </c>
      <c r="B5751" s="15"/>
    </row>
    <row r="5752" spans="1:2" s="61" customFormat="1" ht="15" customHeight="1">
      <c r="A5752" s="61" t="s">
        <v>189</v>
      </c>
      <c r="B5752" s="15"/>
    </row>
    <row r="5753" spans="1:2" s="61" customFormat="1" ht="15" customHeight="1">
      <c r="A5753" s="61" t="s">
        <v>225</v>
      </c>
      <c r="B5753" s="15"/>
    </row>
    <row r="5754" s="61" customFormat="1" ht="15" customHeight="1">
      <c r="A5754" s="61" t="s">
        <v>226</v>
      </c>
    </row>
    <row r="5755" s="61" customFormat="1" ht="15" customHeight="1">
      <c r="A5755" s="61" t="s">
        <v>227</v>
      </c>
    </row>
    <row r="5756" s="61" customFormat="1" ht="15" customHeight="1">
      <c r="A5756" s="61" t="s">
        <v>228</v>
      </c>
    </row>
    <row r="5757" s="61" customFormat="1" ht="15" customHeight="1">
      <c r="A5757" s="61" t="s">
        <v>142</v>
      </c>
    </row>
    <row r="5758" s="61" customFormat="1" ht="15" customHeight="1">
      <c r="A5758" s="60"/>
    </row>
    <row r="5759" s="61" customFormat="1" ht="15" customHeight="1">
      <c r="A5759" s="60"/>
    </row>
    <row r="5760" s="61" customFormat="1" ht="15" customHeight="1">
      <c r="A5760" s="60" t="s">
        <v>618</v>
      </c>
    </row>
    <row r="5761" s="61" customFormat="1" ht="15" customHeight="1">
      <c r="A5761" s="61" t="s">
        <v>647</v>
      </c>
    </row>
    <row r="5762" s="61" customFormat="1" ht="15" customHeight="1">
      <c r="A5762" s="61" t="s">
        <v>648</v>
      </c>
    </row>
    <row r="5763" s="61" customFormat="1" ht="15" customHeight="1">
      <c r="A5763" s="61" t="s">
        <v>646</v>
      </c>
    </row>
    <row r="5764" s="61" customFormat="1" ht="15" customHeight="1">
      <c r="A5764" s="61" t="s">
        <v>425</v>
      </c>
    </row>
    <row r="5765" s="61" customFormat="1" ht="15" customHeight="1">
      <c r="A5765" s="61" t="s">
        <v>320</v>
      </c>
    </row>
    <row r="5766" s="61" customFormat="1" ht="15" customHeight="1">
      <c r="A5766" s="61" t="s">
        <v>321</v>
      </c>
    </row>
    <row r="5767" s="61" customFormat="1" ht="15" customHeight="1">
      <c r="A5767" s="61" t="s">
        <v>109</v>
      </c>
    </row>
    <row r="5768" s="61" customFormat="1" ht="15" customHeight="1">
      <c r="A5768" s="61" t="s">
        <v>110</v>
      </c>
    </row>
    <row r="5769" s="61" customFormat="1" ht="15" customHeight="1">
      <c r="A5769" s="60"/>
    </row>
    <row r="5770" s="61" customFormat="1" ht="15" customHeight="1">
      <c r="A5770" s="60"/>
    </row>
    <row r="5771" s="61" customFormat="1" ht="15" customHeight="1">
      <c r="A5771" s="60" t="s">
        <v>56</v>
      </c>
    </row>
    <row r="5772" s="61" customFormat="1" ht="15" customHeight="1">
      <c r="A5772" s="61" t="s">
        <v>57</v>
      </c>
    </row>
    <row r="5773" s="61" customFormat="1" ht="15" customHeight="1">
      <c r="A5773" s="61" t="s">
        <v>440</v>
      </c>
    </row>
    <row r="5774" s="61" customFormat="1" ht="15" customHeight="1">
      <c r="A5774" s="61" t="s">
        <v>23</v>
      </c>
    </row>
    <row r="5775" s="61" customFormat="1" ht="15" customHeight="1">
      <c r="A5775" s="61" t="s">
        <v>24</v>
      </c>
    </row>
    <row r="5776" s="61" customFormat="1" ht="15" customHeight="1">
      <c r="A5776" s="61" t="s">
        <v>25</v>
      </c>
    </row>
    <row r="5777" s="61" customFormat="1" ht="15" customHeight="1">
      <c r="A5777" s="61" t="s">
        <v>26</v>
      </c>
    </row>
    <row r="5778" s="61" customFormat="1" ht="15" customHeight="1">
      <c r="A5778" s="61" t="s">
        <v>208</v>
      </c>
    </row>
    <row r="5779" s="61" customFormat="1" ht="15" customHeight="1">
      <c r="A5779" s="60"/>
    </row>
    <row r="5780" s="61" customFormat="1" ht="15" customHeight="1">
      <c r="A5780" s="60"/>
    </row>
    <row r="5781" s="61" customFormat="1" ht="15" customHeight="1">
      <c r="A5781" s="60" t="s">
        <v>385</v>
      </c>
    </row>
    <row r="5782" s="61" customFormat="1" ht="15" customHeight="1">
      <c r="A5782" s="61" t="s">
        <v>347</v>
      </c>
    </row>
    <row r="5783" s="61" customFormat="1" ht="15" customHeight="1">
      <c r="A5783" s="61" t="s">
        <v>770</v>
      </c>
    </row>
    <row r="5784" s="61" customFormat="1" ht="15" customHeight="1">
      <c r="A5784" s="61" t="s">
        <v>771</v>
      </c>
    </row>
    <row r="5785" s="61" customFormat="1" ht="15" customHeight="1">
      <c r="A5785" s="61" t="s">
        <v>469</v>
      </c>
    </row>
    <row r="5786" s="61" customFormat="1" ht="15" customHeight="1">
      <c r="A5786" s="61" t="s">
        <v>470</v>
      </c>
    </row>
    <row r="5787" s="61" customFormat="1" ht="15" customHeight="1">
      <c r="A5787" s="61" t="s">
        <v>471</v>
      </c>
    </row>
    <row r="5788" s="61" customFormat="1" ht="15" customHeight="1">
      <c r="A5788" s="61" t="s">
        <v>472</v>
      </c>
    </row>
    <row r="5789" s="61" customFormat="1" ht="15" customHeight="1">
      <c r="A5789" s="61" t="s">
        <v>1</v>
      </c>
    </row>
    <row r="5790" s="61" customFormat="1" ht="15" customHeight="1">
      <c r="A5790" s="61" t="s">
        <v>481</v>
      </c>
    </row>
    <row r="5791" s="61" customFormat="1" ht="15" customHeight="1">
      <c r="A5791" s="61" t="s">
        <v>252</v>
      </c>
    </row>
    <row r="5792" s="61" customFormat="1" ht="15" customHeight="1">
      <c r="A5792" s="61" t="s">
        <v>650</v>
      </c>
    </row>
    <row r="5793" s="61" customFormat="1" ht="15" customHeight="1">
      <c r="A5793" s="61" t="s">
        <v>651</v>
      </c>
    </row>
    <row r="5794" s="61" customFormat="1" ht="15" customHeight="1">
      <c r="A5794" s="61" t="s">
        <v>751</v>
      </c>
    </row>
    <row r="5795" s="61" customFormat="1" ht="15" customHeight="1">
      <c r="A5795" s="60"/>
    </row>
    <row r="5796" s="61" customFormat="1" ht="15" customHeight="1">
      <c r="A5796" s="60"/>
    </row>
    <row r="5797" s="61" customFormat="1" ht="15" customHeight="1">
      <c r="A5797" s="60" t="s">
        <v>327</v>
      </c>
    </row>
    <row r="5798" s="61" customFormat="1" ht="15" customHeight="1">
      <c r="A5798" s="61" t="s">
        <v>328</v>
      </c>
    </row>
    <row r="5799" s="61" customFormat="1" ht="15" customHeight="1">
      <c r="A5799" s="61" t="s">
        <v>453</v>
      </c>
    </row>
    <row r="5800" s="61" customFormat="1" ht="15" customHeight="1">
      <c r="A5800" s="61" t="s">
        <v>545</v>
      </c>
    </row>
    <row r="5801" s="61" customFormat="1" ht="15" customHeight="1">
      <c r="A5801" s="61" t="s">
        <v>160</v>
      </c>
    </row>
    <row r="5802" s="61" customFormat="1" ht="15" customHeight="1">
      <c r="A5802" s="61" t="s">
        <v>428</v>
      </c>
    </row>
    <row r="5803" s="61" customFormat="1" ht="15" customHeight="1">
      <c r="A5803" s="61" t="s">
        <v>429</v>
      </c>
    </row>
    <row r="5804" s="61" customFormat="1" ht="15" customHeight="1">
      <c r="A5804" s="61" t="s">
        <v>430</v>
      </c>
    </row>
    <row r="5805" s="61" customFormat="1" ht="15" customHeight="1">
      <c r="A5805" s="61" t="s">
        <v>76</v>
      </c>
    </row>
    <row r="5806" s="61" customFormat="1" ht="15" customHeight="1">
      <c r="A5806" s="61" t="s">
        <v>77</v>
      </c>
    </row>
    <row r="5807" s="61" customFormat="1" ht="15" customHeight="1">
      <c r="A5807" s="60"/>
    </row>
    <row r="5808" s="61" customFormat="1" ht="15" customHeight="1">
      <c r="A5808" s="60"/>
    </row>
    <row r="5809" s="61" customFormat="1" ht="15" customHeight="1">
      <c r="A5809" s="60" t="s">
        <v>540</v>
      </c>
    </row>
    <row r="5810" s="61" customFormat="1" ht="15" customHeight="1">
      <c r="A5810" s="61" t="s">
        <v>564</v>
      </c>
    </row>
    <row r="5811" s="61" customFormat="1" ht="15" customHeight="1">
      <c r="A5811" s="61" t="s">
        <v>565</v>
      </c>
    </row>
    <row r="5812" s="61" customFormat="1" ht="15" customHeight="1">
      <c r="A5812" s="61" t="s">
        <v>98</v>
      </c>
    </row>
    <row r="5813" s="61" customFormat="1" ht="15" customHeight="1">
      <c r="A5813" s="61" t="s">
        <v>752</v>
      </c>
    </row>
    <row r="5814" s="61" customFormat="1" ht="15" customHeight="1">
      <c r="A5814" s="61" t="s">
        <v>546</v>
      </c>
    </row>
    <row r="5815" s="61" customFormat="1" ht="15" customHeight="1">
      <c r="A5815" s="61" t="s">
        <v>547</v>
      </c>
    </row>
    <row r="5816" s="61" customFormat="1" ht="15" customHeight="1">
      <c r="A5816" s="61" t="s">
        <v>548</v>
      </c>
    </row>
    <row r="5817" s="61" customFormat="1" ht="15" customHeight="1">
      <c r="A5817" s="60"/>
    </row>
    <row r="5818" s="61" customFormat="1" ht="15" customHeight="1">
      <c r="A5818" s="60"/>
    </row>
    <row r="5819" s="61" customFormat="1" ht="15" customHeight="1">
      <c r="A5819" s="60" t="s">
        <v>353</v>
      </c>
    </row>
    <row r="5820" s="61" customFormat="1" ht="15" customHeight="1">
      <c r="A5820" s="61" t="s">
        <v>354</v>
      </c>
    </row>
    <row r="5821" s="61" customFormat="1" ht="15" customHeight="1">
      <c r="A5821" s="61" t="s">
        <v>355</v>
      </c>
    </row>
    <row r="5822" s="61" customFormat="1" ht="15" customHeight="1">
      <c r="A5822" s="61" t="s">
        <v>580</v>
      </c>
    </row>
    <row r="5823" s="61" customFormat="1" ht="15" customHeight="1">
      <c r="A5823" s="61" t="s">
        <v>49</v>
      </c>
    </row>
    <row r="5824" s="61" customFormat="1" ht="15" customHeight="1">
      <c r="A5824" s="61" t="s">
        <v>483</v>
      </c>
    </row>
    <row r="5825" s="61" customFormat="1" ht="15" customHeight="1">
      <c r="A5825" s="61" t="s">
        <v>729</v>
      </c>
    </row>
    <row r="5826" s="61" customFormat="1" ht="15" customHeight="1">
      <c r="A5826" s="61" t="s">
        <v>229</v>
      </c>
    </row>
    <row r="5827" s="61" customFormat="1" ht="15" customHeight="1">
      <c r="A5827" s="61" t="s">
        <v>431</v>
      </c>
    </row>
    <row r="5828" s="61" customFormat="1" ht="15" customHeight="1">
      <c r="A5828" s="61" t="s">
        <v>432</v>
      </c>
    </row>
    <row r="5829" s="61" customFormat="1" ht="15" customHeight="1">
      <c r="A5829" s="61" t="s">
        <v>433</v>
      </c>
    </row>
    <row r="5830" s="61" customFormat="1" ht="15" customHeight="1">
      <c r="A5830" s="61" t="s">
        <v>434</v>
      </c>
    </row>
    <row r="5831" s="61" customFormat="1" ht="15" customHeight="1">
      <c r="A5831" s="61" t="s">
        <v>278</v>
      </c>
    </row>
    <row r="5832" s="61" customFormat="1" ht="15" customHeight="1">
      <c r="A5832" s="60"/>
    </row>
    <row r="5833" s="61" customFormat="1" ht="15" customHeight="1">
      <c r="A5833" s="60"/>
    </row>
    <row r="5834" s="61" customFormat="1" ht="15" customHeight="1">
      <c r="A5834" s="60" t="s">
        <v>304</v>
      </c>
    </row>
    <row r="5835" s="61" customFormat="1" ht="15" customHeight="1">
      <c r="A5835" s="61" t="s">
        <v>305</v>
      </c>
    </row>
    <row r="5836" s="61" customFormat="1" ht="15" customHeight="1">
      <c r="A5836" s="61" t="s">
        <v>306</v>
      </c>
    </row>
    <row r="5837" s="61" customFormat="1" ht="15" customHeight="1">
      <c r="A5837" s="61" t="s">
        <v>307</v>
      </c>
    </row>
    <row r="5838" s="61" customFormat="1" ht="15" customHeight="1">
      <c r="A5838" s="61" t="s">
        <v>343</v>
      </c>
    </row>
    <row r="5839" s="61" customFormat="1" ht="15" customHeight="1">
      <c r="A5839" s="61" t="s">
        <v>543</v>
      </c>
    </row>
    <row r="5840" s="61" customFormat="1" ht="15" customHeight="1">
      <c r="A5840" s="61" t="s">
        <v>544</v>
      </c>
    </row>
    <row r="5841" s="61" customFormat="1" ht="15" customHeight="1">
      <c r="A5841" s="61" t="s">
        <v>603</v>
      </c>
    </row>
    <row r="5842" s="61" customFormat="1" ht="15" customHeight="1">
      <c r="A5842" s="61" t="s">
        <v>604</v>
      </c>
    </row>
    <row r="5843" s="61" customFormat="1" ht="15" customHeight="1">
      <c r="A5843" s="61" t="s">
        <v>346</v>
      </c>
    </row>
    <row r="5844" s="61" customFormat="1" ht="15" customHeight="1">
      <c r="A5844" s="61" t="s">
        <v>337</v>
      </c>
    </row>
    <row r="5845" s="61" customFormat="1" ht="15" customHeight="1">
      <c r="A5845" s="61" t="s">
        <v>338</v>
      </c>
    </row>
    <row r="5846" s="61" customFormat="1" ht="15" customHeight="1">
      <c r="A5846" s="61" t="s">
        <v>339</v>
      </c>
    </row>
    <row r="5847" s="61" customFormat="1" ht="15" customHeight="1">
      <c r="A5847" s="61" t="s">
        <v>340</v>
      </c>
    </row>
    <row r="5848" s="61" customFormat="1" ht="15" customHeight="1">
      <c r="A5848" s="61" t="s">
        <v>341</v>
      </c>
    </row>
    <row r="5849" s="61" customFormat="1" ht="15" customHeight="1">
      <c r="A5849" s="61" t="s">
        <v>371</v>
      </c>
    </row>
    <row r="5850" s="61" customFormat="1" ht="15" customHeight="1">
      <c r="A5850" s="60"/>
    </row>
    <row r="5851" s="61" customFormat="1" ht="15" customHeight="1">
      <c r="A5851" s="60"/>
    </row>
    <row r="5852" s="61" customFormat="1" ht="15" customHeight="1">
      <c r="A5852" s="60" t="s">
        <v>590</v>
      </c>
    </row>
    <row r="5853" s="61" customFormat="1" ht="15" customHeight="1">
      <c r="A5853" s="61" t="s">
        <v>591</v>
      </c>
    </row>
    <row r="5854" s="61" customFormat="1" ht="15" customHeight="1">
      <c r="A5854" s="61" t="s">
        <v>592</v>
      </c>
    </row>
    <row r="5855" s="61" customFormat="1" ht="15" customHeight="1">
      <c r="A5855" s="61" t="s">
        <v>593</v>
      </c>
    </row>
    <row r="5856" s="61" customFormat="1" ht="15" customHeight="1">
      <c r="A5856" s="61" t="s">
        <v>438</v>
      </c>
    </row>
    <row r="5857" s="61" customFormat="1" ht="15" customHeight="1">
      <c r="A5857" s="61" t="s">
        <v>439</v>
      </c>
    </row>
    <row r="5858" s="61" customFormat="1" ht="15" customHeight="1">
      <c r="A5858" s="61" t="s">
        <v>714</v>
      </c>
    </row>
    <row r="5859" s="61" customFormat="1" ht="15" customHeight="1">
      <c r="A5859" s="61" t="s">
        <v>233</v>
      </c>
    </row>
    <row r="5860" s="61" customFormat="1" ht="15" customHeight="1">
      <c r="A5860" s="61" t="s">
        <v>364</v>
      </c>
    </row>
    <row r="5861" s="61" customFormat="1" ht="15" customHeight="1">
      <c r="A5861" s="61" t="s">
        <v>234</v>
      </c>
    </row>
    <row r="5862" s="61" customFormat="1" ht="15" customHeight="1">
      <c r="A5862" s="61" t="s">
        <v>602</v>
      </c>
    </row>
    <row r="5863" s="61" customFormat="1" ht="15" customHeight="1">
      <c r="A5863" s="61" t="s">
        <v>235</v>
      </c>
    </row>
    <row r="5864" s="61" customFormat="1" ht="15" customHeight="1">
      <c r="A5864" s="61" t="s">
        <v>236</v>
      </c>
    </row>
    <row r="5865" s="61" customFormat="1" ht="15" customHeight="1">
      <c r="A5865" s="61" t="s">
        <v>52</v>
      </c>
    </row>
    <row r="5866" s="61" customFormat="1" ht="15" customHeight="1"/>
    <row r="5867" s="61" customFormat="1" ht="15" customHeight="1">
      <c r="A5867" s="60"/>
    </row>
    <row r="5868" s="61" customFormat="1" ht="15" customHeight="1">
      <c r="A5868" s="60" t="s">
        <v>652</v>
      </c>
    </row>
    <row r="5869" s="61" customFormat="1" ht="15" customHeight="1">
      <c r="A5869" s="61" t="s">
        <v>728</v>
      </c>
    </row>
    <row r="5870" s="61" customFormat="1" ht="15" customHeight="1">
      <c r="A5870" s="61" t="s">
        <v>30</v>
      </c>
    </row>
    <row r="5871" s="61" customFormat="1" ht="15" customHeight="1">
      <c r="A5871" s="61" t="s">
        <v>31</v>
      </c>
    </row>
    <row r="5872" s="61" customFormat="1" ht="15" customHeight="1">
      <c r="A5872" s="61" t="s">
        <v>32</v>
      </c>
    </row>
    <row r="5873" s="61" customFormat="1" ht="15" customHeight="1">
      <c r="A5873" s="60"/>
    </row>
    <row r="5874" s="61" customFormat="1" ht="15" customHeight="1">
      <c r="A5874" s="60"/>
    </row>
    <row r="5875" s="61" customFormat="1" ht="15" customHeight="1">
      <c r="A5875" s="60" t="s">
        <v>75</v>
      </c>
    </row>
    <row r="5876" s="61" customFormat="1" ht="15" customHeight="1">
      <c r="A5876" s="61" t="s">
        <v>456</v>
      </c>
    </row>
    <row r="5877" s="61" customFormat="1" ht="15" customHeight="1">
      <c r="A5877" s="61" t="s">
        <v>457</v>
      </c>
    </row>
    <row r="5878" s="61" customFormat="1" ht="15" customHeight="1">
      <c r="A5878" s="61" t="s">
        <v>458</v>
      </c>
    </row>
    <row r="5879" s="61" customFormat="1" ht="15" customHeight="1">
      <c r="A5879" s="61" t="s">
        <v>318</v>
      </c>
    </row>
    <row r="5880" s="61" customFormat="1" ht="15" customHeight="1">
      <c r="A5880" s="61" t="s">
        <v>180</v>
      </c>
    </row>
    <row r="5881" s="61" customFormat="1" ht="15" customHeight="1">
      <c r="A5881" s="61" t="s">
        <v>138</v>
      </c>
    </row>
    <row r="5882" s="61" customFormat="1" ht="15" customHeight="1">
      <c r="A5882" s="60"/>
    </row>
    <row r="5883" s="61" customFormat="1" ht="15" customHeight="1">
      <c r="A5883" s="60"/>
    </row>
    <row r="5884" s="61" customFormat="1" ht="15" customHeight="1">
      <c r="A5884" s="60"/>
    </row>
    <row r="5885" s="61" customFormat="1" ht="15" customHeight="1"/>
    <row r="5886" s="61" customFormat="1" ht="15" customHeight="1"/>
    <row r="5887" s="61" customFormat="1" ht="15" customHeight="1"/>
    <row r="5888" s="61" customFormat="1" ht="15" customHeight="1"/>
    <row r="5889" s="61" customFormat="1" ht="15" customHeight="1"/>
    <row r="5890" s="61" customFormat="1" ht="15" customHeight="1"/>
    <row r="5891" s="61" customFormat="1" ht="15" customHeight="1"/>
    <row r="5892" s="61" customFormat="1" ht="15" customHeight="1"/>
    <row r="5893" s="61" customFormat="1" ht="15" customHeight="1">
      <c r="A5893" s="60"/>
    </row>
    <row r="5894" s="61" customFormat="1" ht="15" customHeight="1">
      <c r="A5894" s="60"/>
    </row>
    <row r="5895" s="61" customFormat="1" ht="15" customHeight="1">
      <c r="A5895" s="60"/>
    </row>
    <row r="5896" s="61" customFormat="1" ht="15" customHeight="1"/>
    <row r="5897" s="61" customFormat="1" ht="15" customHeight="1"/>
    <row r="5898" s="61" customFormat="1" ht="15" customHeight="1"/>
    <row r="5899" s="61" customFormat="1" ht="15" customHeight="1"/>
    <row r="5900" s="61" customFormat="1" ht="15" customHeight="1"/>
    <row r="5901" s="61" customFormat="1" ht="15" customHeight="1"/>
    <row r="5902" s="61" customFormat="1" ht="15" customHeight="1">
      <c r="A5902" s="60"/>
    </row>
    <row r="5903" s="61" customFormat="1" ht="15" customHeight="1">
      <c r="A5903" s="60"/>
    </row>
    <row r="5904" s="61" customFormat="1" ht="15" customHeight="1">
      <c r="A5904" s="60"/>
    </row>
    <row r="5905" s="61" customFormat="1" ht="15" customHeight="1"/>
    <row r="5906" s="61" customFormat="1" ht="15" customHeight="1"/>
    <row r="5907" s="61" customFormat="1" ht="15" customHeight="1"/>
    <row r="5908" s="61" customFormat="1" ht="15" customHeight="1"/>
    <row r="5909" s="61" customFormat="1" ht="15" customHeight="1"/>
    <row r="5910" s="61" customFormat="1" ht="15" customHeight="1"/>
    <row r="5911" s="61" customFormat="1" ht="15" customHeight="1"/>
    <row r="5912" s="61" customFormat="1" ht="15" customHeight="1">
      <c r="A5912" s="60"/>
    </row>
    <row r="5913" s="61" customFormat="1" ht="15" customHeight="1">
      <c r="A5913" s="60"/>
    </row>
    <row r="5914" s="61" customFormat="1" ht="15" customHeight="1">
      <c r="A5914" s="60"/>
    </row>
    <row r="5915" s="61" customFormat="1" ht="15" customHeight="1"/>
    <row r="5916" s="61" customFormat="1" ht="15" customHeight="1"/>
    <row r="5917" s="61" customFormat="1" ht="15" customHeight="1"/>
    <row r="5918" s="61" customFormat="1" ht="15" customHeight="1"/>
    <row r="5919" s="61" customFormat="1" ht="15" customHeight="1"/>
    <row r="5920" s="61" customFormat="1" ht="15" customHeight="1">
      <c r="A5920" s="60"/>
    </row>
    <row r="5921" s="61" customFormat="1" ht="15" customHeight="1">
      <c r="A5921" s="60"/>
    </row>
    <row r="5922" s="61" customFormat="1" ht="15" customHeight="1">
      <c r="A5922" s="60"/>
    </row>
    <row r="5923" s="61" customFormat="1" ht="15" customHeight="1"/>
    <row r="5924" s="61" customFormat="1" ht="15" customHeight="1"/>
    <row r="5925" s="61" customFormat="1" ht="15" customHeight="1"/>
    <row r="5926" s="61" customFormat="1" ht="15" customHeight="1"/>
    <row r="5927" s="61" customFormat="1" ht="15" customHeight="1"/>
    <row r="5928" s="61" customFormat="1" ht="15" customHeight="1"/>
    <row r="5929" s="61" customFormat="1" ht="15" customHeight="1">
      <c r="A5929" s="60"/>
    </row>
    <row r="5930" s="61" customFormat="1" ht="15" customHeight="1">
      <c r="A5930" s="60"/>
    </row>
    <row r="5931" s="61" customFormat="1" ht="15" customHeight="1">
      <c r="A5931" s="60"/>
    </row>
    <row r="5932" s="61" customFormat="1" ht="15" customHeight="1"/>
    <row r="5933" s="61" customFormat="1" ht="15" customHeight="1"/>
    <row r="5934" s="61" customFormat="1" ht="15" customHeight="1"/>
    <row r="5935" s="61" customFormat="1" ht="15" customHeight="1"/>
    <row r="5936" s="61" customFormat="1" ht="15" customHeight="1"/>
    <row r="5937" s="61" customFormat="1" ht="15" customHeight="1"/>
    <row r="5938" s="61" customFormat="1" ht="15" customHeight="1"/>
    <row r="5939" s="61" customFormat="1" ht="15" customHeight="1"/>
    <row r="5940" s="61" customFormat="1" ht="15" customHeight="1"/>
    <row r="5941" s="61" customFormat="1" ht="15" customHeight="1"/>
    <row r="5942" s="61" customFormat="1" ht="15" customHeight="1">
      <c r="A5942" s="60"/>
    </row>
    <row r="5943" s="61" customFormat="1" ht="15" customHeight="1">
      <c r="A5943" s="60"/>
    </row>
    <row r="5944" s="61" customFormat="1" ht="15" customHeight="1">
      <c r="A5944" s="60"/>
    </row>
    <row r="5945" s="61" customFormat="1" ht="15" customHeight="1"/>
    <row r="5946" s="61" customFormat="1" ht="15" customHeight="1"/>
    <row r="5947" s="61" customFormat="1" ht="15" customHeight="1"/>
    <row r="5948" s="61" customFormat="1" ht="15" customHeight="1"/>
    <row r="5949" s="61" customFormat="1" ht="15" customHeight="1"/>
    <row r="5950" s="61" customFormat="1" ht="15" customHeight="1"/>
    <row r="5951" s="61" customFormat="1" ht="15" customHeight="1"/>
    <row r="5952" s="61" customFormat="1" ht="15" customHeight="1"/>
    <row r="5953" s="61" customFormat="1" ht="15" customHeight="1"/>
    <row r="5954" s="61" customFormat="1" ht="15" customHeight="1"/>
    <row r="5955" s="61" customFormat="1" ht="15" customHeight="1"/>
    <row r="5956" s="61" customFormat="1" ht="15" customHeight="1">
      <c r="A5956" s="60"/>
    </row>
    <row r="5957" s="61" customFormat="1" ht="15" customHeight="1">
      <c r="A5957" s="60"/>
    </row>
    <row r="5958" s="61" customFormat="1" ht="15" customHeight="1">
      <c r="A5958" s="60"/>
    </row>
    <row r="5959" s="61" customFormat="1" ht="15" customHeight="1"/>
    <row r="5960" s="61" customFormat="1" ht="15" customHeight="1"/>
    <row r="5961" s="61" customFormat="1" ht="15" customHeight="1"/>
    <row r="5962" s="61" customFormat="1" ht="15" customHeight="1"/>
    <row r="5963" s="61" customFormat="1" ht="15" customHeight="1"/>
    <row r="5964" s="61" customFormat="1" ht="15" customHeight="1"/>
    <row r="5965" s="61" customFormat="1" ht="15" customHeight="1">
      <c r="A5965" s="60"/>
    </row>
    <row r="5966" s="61" customFormat="1" ht="15" customHeight="1">
      <c r="A5966" s="60"/>
    </row>
    <row r="5967" s="61" customFormat="1" ht="15" customHeight="1">
      <c r="A5967" s="60"/>
    </row>
    <row r="5968" s="61" customFormat="1" ht="15" customHeight="1"/>
    <row r="5969" s="61" customFormat="1" ht="15" customHeight="1"/>
    <row r="5970" s="61" customFormat="1" ht="15" customHeight="1"/>
    <row r="5971" s="61" customFormat="1" ht="15" customHeight="1"/>
    <row r="5972" s="61" customFormat="1" ht="15" customHeight="1"/>
    <row r="5973" s="61" customFormat="1" ht="15" customHeight="1"/>
    <row r="5974" s="61" customFormat="1" ht="15" customHeight="1"/>
    <row r="5975" s="61" customFormat="1" ht="15" customHeight="1"/>
    <row r="5976" s="61" customFormat="1" ht="15" customHeight="1"/>
    <row r="5977" s="61" customFormat="1" ht="15" customHeight="1">
      <c r="A5977" s="60"/>
    </row>
    <row r="5978" s="61" customFormat="1" ht="15" customHeight="1">
      <c r="A5978" s="60"/>
    </row>
    <row r="5979" s="61" customFormat="1" ht="15" customHeight="1">
      <c r="A5979" s="60"/>
    </row>
    <row r="5980" s="61" customFormat="1" ht="15" customHeight="1"/>
    <row r="5981" s="61" customFormat="1" ht="15" customHeight="1"/>
    <row r="5982" s="61" customFormat="1" ht="15" customHeight="1"/>
    <row r="5983" s="61" customFormat="1" ht="15" customHeight="1"/>
    <row r="5984" s="61" customFormat="1" ht="15" customHeight="1"/>
    <row r="5985" s="61" customFormat="1" ht="15" customHeight="1"/>
    <row r="5986" s="61" customFormat="1" ht="15" customHeight="1"/>
    <row r="5987" s="61" customFormat="1" ht="15" customHeight="1"/>
    <row r="5988" s="61" customFormat="1" ht="15" customHeight="1"/>
    <row r="5989" s="61" customFormat="1" ht="15" customHeight="1">
      <c r="A5989" s="60"/>
    </row>
    <row r="5990" s="61" customFormat="1" ht="15">
      <c r="A5990" s="60"/>
    </row>
    <row r="5991" s="61" customFormat="1" ht="15">
      <c r="A5991" s="60"/>
    </row>
    <row r="5992" s="61" customFormat="1" ht="12.75"/>
    <row r="5993" s="61" customFormat="1" ht="12.75"/>
    <row r="5994" s="61" customFormat="1" ht="12.75"/>
    <row r="5995" s="61" customFormat="1" ht="12.75"/>
    <row r="5996" s="61" customFormat="1" ht="12.75"/>
    <row r="5997" s="61" customFormat="1" ht="12.75"/>
    <row r="5998" s="61" customFormat="1" ht="12.75"/>
    <row r="5999" s="61" customFormat="1" ht="12.75"/>
    <row r="6000" s="61" customFormat="1" ht="12.75"/>
    <row r="6001" s="61" customFormat="1" ht="15">
      <c r="A6001" s="60"/>
    </row>
    <row r="6002" s="61" customFormat="1" ht="15">
      <c r="A6002" s="60"/>
    </row>
    <row r="6003" s="61" customFormat="1" ht="15">
      <c r="A6003" s="60"/>
    </row>
    <row r="6004" s="61" customFormat="1" ht="12.75"/>
    <row r="6005" s="61" customFormat="1" ht="12.75"/>
    <row r="6006" s="61" customFormat="1" ht="12.75"/>
    <row r="6007" s="61" customFormat="1" ht="12.75"/>
    <row r="6008" s="61" customFormat="1" ht="12.75"/>
    <row r="6009" s="61" customFormat="1" ht="12.75"/>
    <row r="6010" s="61" customFormat="1" ht="12.75"/>
    <row r="6011" s="61" customFormat="1" ht="12.75"/>
    <row r="6012" s="61" customFormat="1" ht="12.75"/>
    <row r="6013" s="61" customFormat="1" ht="15">
      <c r="A6013" s="60"/>
    </row>
    <row r="6014" s="61" customFormat="1" ht="15">
      <c r="A6014" s="60"/>
    </row>
    <row r="6015" s="61" customFormat="1" ht="15">
      <c r="A6015" s="60"/>
    </row>
    <row r="6016" s="61" customFormat="1" ht="12.75"/>
    <row r="6017" s="61" customFormat="1" ht="12.75"/>
    <row r="6018" s="61" customFormat="1" ht="12.75"/>
    <row r="6019" s="61" customFormat="1" ht="12.75"/>
    <row r="6020" s="61" customFormat="1" ht="12.75"/>
    <row r="6021" s="61" customFormat="1" ht="12.75"/>
    <row r="6022" s="61" customFormat="1" ht="12.75"/>
    <row r="6023" s="61" customFormat="1" ht="12.75"/>
    <row r="6024" s="61" customFormat="1" ht="12.75"/>
    <row r="6025" s="61" customFormat="1" ht="15">
      <c r="A6025" s="60"/>
    </row>
    <row r="6026" s="61" customFormat="1" ht="15">
      <c r="A6026" s="60"/>
    </row>
    <row r="6027" s="61" customFormat="1" ht="15">
      <c r="A6027" s="60"/>
    </row>
    <row r="6028" s="61" customFormat="1" ht="12.75"/>
    <row r="6029" s="61" customFormat="1" ht="12.75"/>
    <row r="6030" s="61" customFormat="1" ht="12.75"/>
    <row r="6031" s="61" customFormat="1" ht="12.75"/>
    <row r="6032" s="61" customFormat="1" ht="12.75"/>
    <row r="6033" s="61" customFormat="1" ht="12.75"/>
    <row r="6034" s="61" customFormat="1" ht="12.75"/>
    <row r="6035" s="61" customFormat="1" ht="12.75"/>
    <row r="6036" s="61" customFormat="1" ht="12.75"/>
    <row r="6037" s="61" customFormat="1" ht="12.75"/>
    <row r="6038" s="61" customFormat="1" ht="12.75"/>
    <row r="6039" s="61" customFormat="1" ht="12.75"/>
    <row r="6040" s="61" customFormat="1" ht="15">
      <c r="A6040" s="60"/>
    </row>
    <row r="6041" s="61" customFormat="1" ht="15">
      <c r="A6041" s="60"/>
    </row>
    <row r="6042" s="61" customFormat="1" ht="15">
      <c r="A6042" s="60"/>
    </row>
    <row r="6043" s="61" customFormat="1" ht="12.75"/>
    <row r="6044" s="61" customFormat="1" ht="12.75"/>
    <row r="6045" s="61" customFormat="1" ht="12.75"/>
    <row r="6046" s="61" customFormat="1" ht="12.75"/>
    <row r="6047" s="61" customFormat="1" ht="12.75"/>
    <row r="6048" s="61" customFormat="1" ht="12.75"/>
    <row r="6049" s="61" customFormat="1" ht="12.75"/>
    <row r="6050" s="61" customFormat="1" ht="15">
      <c r="A6050" s="60"/>
    </row>
    <row r="6051" s="61" customFormat="1" ht="15">
      <c r="A6051" s="60"/>
    </row>
    <row r="6052" s="61" customFormat="1" ht="15">
      <c r="A6052" s="60"/>
    </row>
    <row r="6053" s="61" customFormat="1" ht="12.75"/>
    <row r="6054" s="61" customFormat="1" ht="12.75"/>
    <row r="6055" s="61" customFormat="1" ht="12.75"/>
    <row r="6056" s="61" customFormat="1" ht="12.75"/>
    <row r="6057" s="61" customFormat="1" ht="12.75"/>
    <row r="6058" s="61" customFormat="1" ht="12.75"/>
    <row r="6059" s="61" customFormat="1" ht="12.75"/>
    <row r="6060" s="61" customFormat="1" ht="12.75"/>
    <row r="6061" s="61" customFormat="1" ht="12.75"/>
    <row r="6062" s="61" customFormat="1" ht="12.75"/>
    <row r="6063" s="61" customFormat="1" ht="12.75"/>
    <row r="6064" s="61" customFormat="1" ht="12.75"/>
    <row r="6065" s="61" customFormat="1" ht="12.75"/>
    <row r="6066" s="61" customFormat="1" ht="12.75"/>
    <row r="6067" s="61" customFormat="1" ht="15">
      <c r="A6067" s="60"/>
    </row>
    <row r="6068" spans="1:3" s="15" customFormat="1" ht="15">
      <c r="A6068" s="60"/>
      <c r="B6068" s="61"/>
      <c r="C6068" s="61"/>
    </row>
    <row r="6069" spans="1:3" s="15" customFormat="1" ht="15">
      <c r="A6069" s="60"/>
      <c r="B6069" s="61"/>
      <c r="C6069" s="61"/>
    </row>
    <row r="6070" spans="1:3" s="15" customFormat="1" ht="12.75">
      <c r="A6070" s="61"/>
      <c r="B6070" s="61"/>
      <c r="C6070" s="61"/>
    </row>
    <row r="6071" spans="1:3" s="15" customFormat="1" ht="12.75">
      <c r="A6071" s="61"/>
      <c r="B6071" s="61"/>
      <c r="C6071" s="61"/>
    </row>
    <row r="6072" spans="1:3" s="15" customFormat="1" ht="12.75">
      <c r="A6072" s="61"/>
      <c r="B6072" s="61"/>
      <c r="C6072" s="61"/>
    </row>
    <row r="6073" spans="1:3" s="15" customFormat="1" ht="12.75">
      <c r="A6073" s="61"/>
      <c r="B6073" s="61"/>
      <c r="C6073" s="61"/>
    </row>
    <row r="6074" spans="1:3" s="15" customFormat="1" ht="12.75">
      <c r="A6074" s="61"/>
      <c r="B6074" s="61"/>
      <c r="C6074" s="61"/>
    </row>
    <row r="6075" spans="1:3" s="15" customFormat="1" ht="12.75">
      <c r="A6075" s="61"/>
      <c r="B6075" s="61"/>
      <c r="C6075" s="61"/>
    </row>
    <row r="6076" spans="1:3" s="15" customFormat="1" ht="12.75">
      <c r="A6076" s="61"/>
      <c r="B6076" s="61"/>
      <c r="C6076" s="61"/>
    </row>
    <row r="6077" spans="1:3" s="15" customFormat="1" ht="15">
      <c r="A6077" s="60"/>
      <c r="B6077" s="61"/>
      <c r="C6077" s="61"/>
    </row>
    <row r="6078" spans="1:3" s="15" customFormat="1" ht="15">
      <c r="A6078" s="60"/>
      <c r="B6078" s="61"/>
      <c r="C6078" s="61"/>
    </row>
    <row r="6079" spans="1:3" s="15" customFormat="1" ht="15">
      <c r="A6079" s="60"/>
      <c r="B6079" s="61"/>
      <c r="C6079" s="61"/>
    </row>
    <row r="6080" spans="1:3" s="15" customFormat="1" ht="12.75">
      <c r="A6080" s="61"/>
      <c r="B6080" s="61"/>
      <c r="C6080" s="61"/>
    </row>
    <row r="6081" spans="1:3" s="15" customFormat="1" ht="12.75">
      <c r="A6081" s="61"/>
      <c r="B6081" s="61"/>
      <c r="C6081" s="61"/>
    </row>
    <row r="6082" spans="1:3" s="15" customFormat="1" ht="12.75">
      <c r="A6082" s="61"/>
      <c r="B6082" s="61"/>
      <c r="C6082" s="61"/>
    </row>
    <row r="6083" spans="1:3" s="15" customFormat="1" ht="12.75">
      <c r="A6083" s="61"/>
      <c r="B6083" s="61"/>
      <c r="C6083" s="61"/>
    </row>
    <row r="6084" spans="1:3" s="15" customFormat="1" ht="12.75">
      <c r="A6084" s="61"/>
      <c r="B6084" s="61"/>
      <c r="C6084" s="61"/>
    </row>
    <row r="6085" spans="1:3" s="15" customFormat="1" ht="12.75">
      <c r="A6085" s="61"/>
      <c r="B6085" s="61"/>
      <c r="C6085" s="61"/>
    </row>
    <row r="6086" spans="1:3" s="15" customFormat="1" ht="12.75">
      <c r="A6086" s="61"/>
      <c r="B6086" s="61"/>
      <c r="C6086" s="61"/>
    </row>
    <row r="6087" spans="1:3" s="15" customFormat="1" ht="12.75">
      <c r="A6087" s="61"/>
      <c r="B6087" s="61"/>
      <c r="C6087" s="61"/>
    </row>
    <row r="6088" spans="1:3" s="15" customFormat="1" ht="15">
      <c r="A6088" s="60"/>
      <c r="B6088" s="61"/>
      <c r="C6088" s="61"/>
    </row>
    <row r="6089" spans="1:3" s="15" customFormat="1" ht="15">
      <c r="A6089" s="60"/>
      <c r="B6089" s="61"/>
      <c r="C6089" s="61"/>
    </row>
    <row r="6090" spans="1:3" s="15" customFormat="1" ht="15">
      <c r="A6090" s="60"/>
      <c r="B6090" s="61"/>
      <c r="C6090" s="61"/>
    </row>
    <row r="6091" spans="1:3" s="15" customFormat="1" ht="12.75">
      <c r="A6091" s="61"/>
      <c r="B6091" s="61"/>
      <c r="C6091" s="61"/>
    </row>
    <row r="6092" spans="1:3" s="15" customFormat="1" ht="12.75">
      <c r="A6092" s="61"/>
      <c r="B6092" s="61"/>
      <c r="C6092" s="61"/>
    </row>
    <row r="6093" spans="1:3" s="15" customFormat="1" ht="12.75">
      <c r="A6093" s="61"/>
      <c r="B6093" s="61"/>
      <c r="C6093" s="61"/>
    </row>
    <row r="6094" spans="1:3" s="15" customFormat="1" ht="12.75">
      <c r="A6094" s="61"/>
      <c r="B6094" s="61"/>
      <c r="C6094" s="61"/>
    </row>
    <row r="6095" spans="1:3" s="15" customFormat="1" ht="12.75">
      <c r="A6095" s="61"/>
      <c r="B6095" s="61"/>
      <c r="C6095" s="61"/>
    </row>
    <row r="6096" spans="1:2" s="15" customFormat="1" ht="12.75">
      <c r="A6096" s="61"/>
      <c r="B6096" s="61"/>
    </row>
    <row r="6097" spans="1:2" s="15" customFormat="1" ht="12.75">
      <c r="A6097" s="61"/>
      <c r="B6097" s="61"/>
    </row>
    <row r="6098" spans="1:2" s="15" customFormat="1" ht="12.75">
      <c r="A6098" s="61"/>
      <c r="B6098" s="61"/>
    </row>
    <row r="6099" spans="1:2" s="15" customFormat="1" ht="12.75">
      <c r="A6099" s="61"/>
      <c r="B6099" s="61"/>
    </row>
    <row r="6100" spans="1:2" s="15" customFormat="1" ht="12.75">
      <c r="A6100" s="61"/>
      <c r="B6100" s="61"/>
    </row>
    <row r="6101" spans="1:2" s="15" customFormat="1" ht="12.75">
      <c r="A6101" s="61"/>
      <c r="B6101" s="61"/>
    </row>
    <row r="6102" spans="1:2" s="15" customFormat="1" ht="15">
      <c r="A6102" s="60"/>
      <c r="B6102" s="61"/>
    </row>
    <row r="6103" spans="1:2" s="15" customFormat="1" ht="15">
      <c r="A6103" s="60"/>
      <c r="B6103" s="61"/>
    </row>
    <row r="6104" spans="1:2" s="15" customFormat="1" ht="15">
      <c r="A6104" s="60"/>
      <c r="B6104" s="61"/>
    </row>
    <row r="6105" spans="1:2" s="15" customFormat="1" ht="12.75">
      <c r="A6105" s="61"/>
      <c r="B6105" s="61"/>
    </row>
    <row r="6106" spans="1:2" s="15" customFormat="1" ht="12.75">
      <c r="A6106" s="61"/>
      <c r="B6106" s="61"/>
    </row>
    <row r="6107" spans="1:2" s="15" customFormat="1" ht="12.75">
      <c r="A6107" s="61"/>
      <c r="B6107" s="61"/>
    </row>
    <row r="6108" spans="1:2" s="15" customFormat="1" ht="12.75">
      <c r="A6108" s="61"/>
      <c r="B6108" s="61"/>
    </row>
    <row r="6109" spans="1:2" s="15" customFormat="1" ht="12.75">
      <c r="A6109" s="61"/>
      <c r="B6109" s="61"/>
    </row>
    <row r="6110" spans="1:3" s="26" customFormat="1" ht="12.75">
      <c r="A6110" s="61"/>
      <c r="B6110" s="61"/>
      <c r="C6110" s="15"/>
    </row>
    <row r="6111" spans="1:3" s="26" customFormat="1" ht="12.75">
      <c r="A6111" s="61"/>
      <c r="B6111" s="61"/>
      <c r="C6111" s="15"/>
    </row>
    <row r="6112" spans="1:3" s="26" customFormat="1" ht="12.75">
      <c r="A6112" s="61"/>
      <c r="B6112" s="61"/>
      <c r="C6112" s="15"/>
    </row>
    <row r="6113" spans="1:3" s="26" customFormat="1" ht="12.75">
      <c r="A6113" s="61"/>
      <c r="B6113" s="61"/>
      <c r="C6113" s="15"/>
    </row>
    <row r="6114" spans="1:3" s="26" customFormat="1" ht="12.75">
      <c r="A6114" s="61"/>
      <c r="B6114" s="61"/>
      <c r="C6114" s="15"/>
    </row>
    <row r="6115" spans="1:3" s="26" customFormat="1" ht="12.75">
      <c r="A6115" s="61"/>
      <c r="B6115" s="61"/>
      <c r="C6115" s="15"/>
    </row>
    <row r="6116" spans="1:3" s="26" customFormat="1" ht="12.75">
      <c r="A6116" s="61"/>
      <c r="B6116" s="61"/>
      <c r="C6116" s="15"/>
    </row>
    <row r="6117" spans="1:3" s="26" customFormat="1" ht="12.75">
      <c r="A6117" s="61"/>
      <c r="B6117" s="61"/>
      <c r="C6117" s="15"/>
    </row>
    <row r="6118" spans="1:3" s="26" customFormat="1" ht="12.75">
      <c r="A6118" s="61"/>
      <c r="B6118" s="61"/>
      <c r="C6118" s="15"/>
    </row>
    <row r="6119" spans="1:3" s="26" customFormat="1" ht="15">
      <c r="A6119" s="60"/>
      <c r="B6119" s="61"/>
      <c r="C6119" s="15"/>
    </row>
    <row r="6120" spans="1:3" s="26" customFormat="1" ht="15">
      <c r="A6120" s="60"/>
      <c r="B6120" s="61"/>
      <c r="C6120" s="15"/>
    </row>
    <row r="6121" spans="1:2" s="15" customFormat="1" ht="15">
      <c r="A6121" s="60"/>
      <c r="B6121" s="61"/>
    </row>
    <row r="6122" spans="1:2" s="15" customFormat="1" ht="12.75">
      <c r="A6122" s="61"/>
      <c r="B6122" s="61"/>
    </row>
    <row r="6123" spans="1:2" s="15" customFormat="1" ht="12.75">
      <c r="A6123" s="61"/>
      <c r="B6123" s="61"/>
    </row>
    <row r="6124" spans="1:2" s="15" customFormat="1" ht="12.75">
      <c r="A6124" s="61"/>
      <c r="B6124" s="61"/>
    </row>
    <row r="6125" spans="1:2" s="15" customFormat="1" ht="12.75">
      <c r="A6125" s="61"/>
      <c r="B6125" s="61"/>
    </row>
    <row r="6126" spans="1:2" s="15" customFormat="1" ht="12.75">
      <c r="A6126" s="61"/>
      <c r="B6126" s="61"/>
    </row>
    <row r="6127" spans="1:2" s="15" customFormat="1" ht="12.75">
      <c r="A6127" s="61"/>
      <c r="B6127" s="61"/>
    </row>
    <row r="6128" spans="1:2" s="15" customFormat="1" ht="12.75">
      <c r="A6128" s="61"/>
      <c r="B6128" s="61"/>
    </row>
    <row r="6129" spans="1:2" s="15" customFormat="1" ht="12.75">
      <c r="A6129" s="61"/>
      <c r="B6129" s="61"/>
    </row>
    <row r="6130" spans="1:2" s="15" customFormat="1" ht="12.75">
      <c r="A6130" s="61"/>
      <c r="B6130" s="61"/>
    </row>
    <row r="6131" spans="1:2" s="15" customFormat="1" ht="12.75">
      <c r="A6131" s="61"/>
      <c r="B6131" s="61"/>
    </row>
    <row r="6132" spans="1:2" s="15" customFormat="1" ht="12.75">
      <c r="A6132" s="61"/>
      <c r="B6132" s="61"/>
    </row>
    <row r="6133" spans="1:2" s="15" customFormat="1" ht="12.75">
      <c r="A6133" s="61"/>
      <c r="B6133" s="61"/>
    </row>
    <row r="6134" spans="1:2" s="15" customFormat="1" ht="12.75">
      <c r="A6134" s="61"/>
      <c r="B6134" s="61"/>
    </row>
    <row r="6135" spans="1:2" s="15" customFormat="1" ht="15">
      <c r="A6135" s="60"/>
      <c r="B6135" s="61"/>
    </row>
    <row r="6136" spans="1:2" s="15" customFormat="1" ht="15">
      <c r="A6136" s="60"/>
      <c r="B6136" s="61"/>
    </row>
    <row r="6137" spans="1:2" s="15" customFormat="1" ht="15">
      <c r="A6137" s="60"/>
      <c r="B6137" s="61"/>
    </row>
    <row r="6138" spans="1:3" s="15" customFormat="1" ht="12.75">
      <c r="A6138" s="61"/>
      <c r="B6138" s="61"/>
      <c r="C6138" s="26"/>
    </row>
    <row r="6139" spans="1:3" s="15" customFormat="1" ht="12.75">
      <c r="A6139" s="61"/>
      <c r="B6139" s="61"/>
      <c r="C6139" s="26"/>
    </row>
    <row r="6140" spans="1:3" s="15" customFormat="1" ht="12.75">
      <c r="A6140" s="61"/>
      <c r="B6140" s="61"/>
      <c r="C6140" s="26"/>
    </row>
    <row r="6141" spans="1:3" s="15" customFormat="1" ht="12.75">
      <c r="A6141" s="61"/>
      <c r="B6141" s="61"/>
      <c r="C6141" s="26"/>
    </row>
    <row r="6142" spans="1:3" s="15" customFormat="1" ht="12.75">
      <c r="A6142" s="61"/>
      <c r="B6142" s="61"/>
      <c r="C6142" s="26"/>
    </row>
    <row r="6143" spans="1:3" s="15" customFormat="1" ht="12.75">
      <c r="A6143" s="61"/>
      <c r="B6143" s="61"/>
      <c r="C6143" s="26"/>
    </row>
    <row r="6144" spans="1:3" s="15" customFormat="1" ht="12.75">
      <c r="A6144" s="61"/>
      <c r="B6144" s="61"/>
      <c r="C6144" s="26"/>
    </row>
    <row r="6145" spans="1:3" s="15" customFormat="1" ht="12.75">
      <c r="A6145" s="61"/>
      <c r="B6145" s="61"/>
      <c r="C6145" s="26"/>
    </row>
    <row r="6146" spans="1:3" s="15" customFormat="1" ht="12.75">
      <c r="A6146" s="61"/>
      <c r="B6146" s="61"/>
      <c r="C6146" s="26"/>
    </row>
    <row r="6147" spans="1:3" s="15" customFormat="1" ht="12.75">
      <c r="A6147" s="61"/>
      <c r="B6147" s="61"/>
      <c r="C6147" s="26"/>
    </row>
    <row r="6148" spans="1:3" s="15" customFormat="1" ht="15">
      <c r="A6148" s="60"/>
      <c r="B6148" s="61"/>
      <c r="C6148" s="26"/>
    </row>
    <row r="6149" spans="1:2" s="15" customFormat="1" ht="15">
      <c r="A6149" s="60"/>
      <c r="B6149" s="61"/>
    </row>
    <row r="6150" spans="1:2" s="15" customFormat="1" ht="15">
      <c r="A6150" s="60"/>
      <c r="B6150" s="61"/>
    </row>
    <row r="6151" spans="1:2" s="15" customFormat="1" ht="12.75">
      <c r="A6151" s="61"/>
      <c r="B6151" s="61"/>
    </row>
    <row r="6152" spans="1:2" s="15" customFormat="1" ht="12.75">
      <c r="A6152" s="61"/>
      <c r="B6152" s="61"/>
    </row>
    <row r="6153" spans="1:2" s="15" customFormat="1" ht="12.75">
      <c r="A6153" s="61"/>
      <c r="B6153" s="61"/>
    </row>
    <row r="6154" spans="1:2" s="15" customFormat="1" ht="12.75">
      <c r="A6154" s="61"/>
      <c r="B6154" s="61"/>
    </row>
    <row r="6155" spans="1:2" s="15" customFormat="1" ht="12.75">
      <c r="A6155" s="61"/>
      <c r="B6155" s="61"/>
    </row>
    <row r="6156" spans="1:2" s="15" customFormat="1" ht="12.75">
      <c r="A6156" s="61"/>
      <c r="B6156" s="61"/>
    </row>
    <row r="6157" spans="1:2" s="15" customFormat="1" ht="12.75">
      <c r="A6157" s="61"/>
      <c r="B6157" s="61"/>
    </row>
    <row r="6158" spans="1:2" s="15" customFormat="1" ht="12.75">
      <c r="A6158" s="61"/>
      <c r="B6158" s="61"/>
    </row>
    <row r="6159" spans="1:2" s="15" customFormat="1" ht="12.75">
      <c r="A6159" s="61"/>
      <c r="B6159" s="61"/>
    </row>
    <row r="6160" spans="1:2" s="15" customFormat="1" ht="12.75">
      <c r="A6160" s="61"/>
      <c r="B6160" s="61"/>
    </row>
    <row r="6161" spans="1:2" s="15" customFormat="1" ht="12.75">
      <c r="A6161" s="61"/>
      <c r="B6161" s="61"/>
    </row>
    <row r="6162" spans="1:2" s="15" customFormat="1" ht="12.75">
      <c r="A6162" s="61"/>
      <c r="B6162" s="61"/>
    </row>
    <row r="6163" spans="1:2" s="15" customFormat="1" ht="12.75">
      <c r="A6163" s="61"/>
      <c r="B6163" s="61"/>
    </row>
    <row r="6164" spans="1:2" s="15" customFormat="1" ht="15">
      <c r="A6164" s="60"/>
      <c r="B6164" s="61"/>
    </row>
    <row r="6165" spans="1:2" s="15" customFormat="1" ht="15">
      <c r="A6165" s="60"/>
      <c r="B6165" s="61"/>
    </row>
    <row r="6166" spans="1:2" s="15" customFormat="1" ht="15">
      <c r="A6166" s="60"/>
      <c r="B6166" s="61"/>
    </row>
    <row r="6167" spans="1:2" s="15" customFormat="1" ht="12.75">
      <c r="A6167" s="61"/>
      <c r="B6167" s="61"/>
    </row>
    <row r="6168" spans="1:2" s="15" customFormat="1" ht="12.75">
      <c r="A6168" s="61"/>
      <c r="B6168" s="61"/>
    </row>
    <row r="6169" spans="1:2" s="15" customFormat="1" ht="12.75">
      <c r="A6169" s="61"/>
      <c r="B6169" s="61"/>
    </row>
    <row r="6170" spans="1:2" s="15" customFormat="1" ht="12.75">
      <c r="A6170" s="61"/>
      <c r="B6170" s="61"/>
    </row>
    <row r="6171" spans="1:2" s="15" customFormat="1" ht="12.75">
      <c r="A6171" s="61"/>
      <c r="B6171" s="61"/>
    </row>
    <row r="6172" spans="1:2" s="15" customFormat="1" ht="12.75">
      <c r="A6172" s="61"/>
      <c r="B6172" s="61"/>
    </row>
    <row r="6173" spans="1:2" s="15" customFormat="1" ht="12.75">
      <c r="A6173" s="61"/>
      <c r="B6173" s="61"/>
    </row>
    <row r="6174" spans="1:2" s="15" customFormat="1" ht="12.75">
      <c r="A6174" s="61"/>
      <c r="B6174" s="61"/>
    </row>
    <row r="6175" spans="1:2" s="15" customFormat="1" ht="12.75">
      <c r="A6175" s="61"/>
      <c r="B6175" s="61"/>
    </row>
    <row r="6176" spans="1:2" s="15" customFormat="1" ht="12.75">
      <c r="A6176" s="61"/>
      <c r="B6176" s="61"/>
    </row>
    <row r="6177" spans="1:2" s="15" customFormat="1" ht="12.75">
      <c r="A6177" s="61"/>
      <c r="B6177" s="61"/>
    </row>
    <row r="6178" spans="1:2" s="15" customFormat="1" ht="12.75">
      <c r="A6178" s="61"/>
      <c r="B6178" s="61"/>
    </row>
    <row r="6179" spans="1:2" s="15" customFormat="1" ht="12.75">
      <c r="A6179" s="61"/>
      <c r="B6179" s="61"/>
    </row>
    <row r="6180" spans="1:2" s="15" customFormat="1" ht="12.75">
      <c r="A6180" s="61"/>
      <c r="B6180" s="61"/>
    </row>
    <row r="6181" spans="1:2" s="15" customFormat="1" ht="12.75">
      <c r="A6181" s="61"/>
      <c r="B6181" s="61"/>
    </row>
    <row r="6182" spans="1:2" s="15" customFormat="1" ht="12.75">
      <c r="A6182" s="61"/>
      <c r="B6182" s="61"/>
    </row>
    <row r="6183" spans="1:2" s="15" customFormat="1" ht="12.75">
      <c r="A6183" s="61"/>
      <c r="B6183" s="61"/>
    </row>
    <row r="6184" spans="1:2" s="15" customFormat="1" ht="12.75">
      <c r="A6184" s="61"/>
      <c r="B6184" s="61"/>
    </row>
    <row r="6185" spans="1:2" s="15" customFormat="1" ht="12.75">
      <c r="A6185" s="61"/>
      <c r="B6185" s="61"/>
    </row>
    <row r="6186" spans="1:2" s="15" customFormat="1" ht="12.75">
      <c r="A6186" s="61"/>
      <c r="B6186" s="61"/>
    </row>
    <row r="6187" spans="1:2" s="15" customFormat="1" ht="12.75">
      <c r="A6187" s="61"/>
      <c r="B6187" s="61"/>
    </row>
    <row r="6188" spans="1:2" s="15" customFormat="1" ht="12.75">
      <c r="A6188" s="61"/>
      <c r="B6188" s="61"/>
    </row>
    <row r="6189" spans="1:2" s="15" customFormat="1" ht="12.75">
      <c r="A6189" s="61"/>
      <c r="B6189" s="61"/>
    </row>
    <row r="6190" spans="1:2" s="15" customFormat="1" ht="15">
      <c r="A6190" s="60"/>
      <c r="B6190" s="61"/>
    </row>
    <row r="6191" spans="1:2" s="15" customFormat="1" ht="15">
      <c r="A6191" s="60"/>
      <c r="B6191" s="61"/>
    </row>
    <row r="6192" spans="1:2" s="15" customFormat="1" ht="15">
      <c r="A6192" s="60"/>
      <c r="B6192" s="61"/>
    </row>
    <row r="6193" spans="1:2" s="15" customFormat="1" ht="12.75">
      <c r="A6193" s="61"/>
      <c r="B6193" s="61"/>
    </row>
    <row r="6194" spans="1:2" s="15" customFormat="1" ht="12.75">
      <c r="A6194" s="61"/>
      <c r="B6194" s="61"/>
    </row>
    <row r="6195" spans="1:2" s="15" customFormat="1" ht="12.75">
      <c r="A6195" s="61"/>
      <c r="B6195" s="61"/>
    </row>
    <row r="6196" spans="1:2" s="15" customFormat="1" ht="12.75">
      <c r="A6196" s="61"/>
      <c r="B6196" s="61"/>
    </row>
    <row r="6197" spans="1:2" s="15" customFormat="1" ht="12.75">
      <c r="A6197" s="61"/>
      <c r="B6197" s="61"/>
    </row>
    <row r="6198" spans="1:2" s="15" customFormat="1" ht="12.75">
      <c r="A6198" s="61"/>
      <c r="B6198" s="61"/>
    </row>
    <row r="6199" spans="1:2" s="15" customFormat="1" ht="12.75">
      <c r="A6199" s="61"/>
      <c r="B6199" s="61"/>
    </row>
    <row r="6200" spans="1:2" s="15" customFormat="1" ht="12.75">
      <c r="A6200" s="61"/>
      <c r="B6200" s="61"/>
    </row>
    <row r="6201" spans="1:2" s="15" customFormat="1" ht="12.75">
      <c r="A6201" s="61"/>
      <c r="B6201" s="61"/>
    </row>
    <row r="6202" spans="1:2" s="15" customFormat="1" ht="12.75">
      <c r="A6202" s="61"/>
      <c r="B6202" s="61"/>
    </row>
    <row r="6203" spans="1:2" s="15" customFormat="1" ht="12.75">
      <c r="A6203" s="61"/>
      <c r="B6203" s="61"/>
    </row>
    <row r="6204" spans="1:2" s="15" customFormat="1" ht="12.75">
      <c r="A6204" s="61"/>
      <c r="B6204" s="61"/>
    </row>
    <row r="6205" spans="1:2" s="15" customFormat="1" ht="12.75">
      <c r="A6205" s="61"/>
      <c r="B6205" s="61"/>
    </row>
    <row r="6206" spans="1:2" s="15" customFormat="1" ht="12.75">
      <c r="A6206" s="61"/>
      <c r="B6206" s="61"/>
    </row>
    <row r="6207" spans="1:2" s="15" customFormat="1" ht="12.75">
      <c r="A6207" s="61"/>
      <c r="B6207" s="61"/>
    </row>
    <row r="6208" spans="1:2" s="15" customFormat="1" ht="12.75">
      <c r="A6208" s="61"/>
      <c r="B6208" s="61"/>
    </row>
    <row r="6209" spans="1:2" s="15" customFormat="1" ht="12.75">
      <c r="A6209" s="61"/>
      <c r="B6209" s="61"/>
    </row>
    <row r="6210" spans="1:2" s="15" customFormat="1" ht="12.75">
      <c r="A6210" s="61"/>
      <c r="B6210" s="61"/>
    </row>
    <row r="6211" spans="1:2" s="15" customFormat="1" ht="15">
      <c r="A6211" s="33"/>
      <c r="B6211" s="61"/>
    </row>
    <row r="6212" spans="1:2" s="15" customFormat="1" ht="15">
      <c r="A6212" s="60"/>
      <c r="B6212" s="61"/>
    </row>
    <row r="6213" spans="1:2" s="15" customFormat="1" ht="12.75">
      <c r="A6213" s="61"/>
      <c r="B6213" s="61"/>
    </row>
    <row r="6214" spans="1:2" s="15" customFormat="1" ht="12.75">
      <c r="A6214" s="61"/>
      <c r="B6214" s="61"/>
    </row>
    <row r="6215" spans="1:2" s="15" customFormat="1" ht="12.75">
      <c r="A6215" s="61"/>
      <c r="B6215" s="61"/>
    </row>
    <row r="6216" spans="1:2" s="15" customFormat="1" ht="12.75">
      <c r="A6216" s="61"/>
      <c r="B6216" s="61"/>
    </row>
    <row r="6217" spans="1:2" s="15" customFormat="1" ht="12.75">
      <c r="A6217" s="61"/>
      <c r="B6217" s="61"/>
    </row>
    <row r="6218" spans="1:2" s="15" customFormat="1" ht="12.75">
      <c r="A6218" s="61"/>
      <c r="B6218" s="61"/>
    </row>
    <row r="6219" spans="1:2" s="15" customFormat="1" ht="12.75">
      <c r="A6219" s="61"/>
      <c r="B6219" s="61"/>
    </row>
    <row r="6220" spans="1:2" s="15" customFormat="1" ht="12.75">
      <c r="A6220" s="61"/>
      <c r="B6220" s="61"/>
    </row>
    <row r="6221" spans="1:2" s="15" customFormat="1" ht="12.75">
      <c r="A6221" s="61"/>
      <c r="B6221" s="61"/>
    </row>
    <row r="6222" spans="1:2" s="15" customFormat="1" ht="12.75">
      <c r="A6222" s="61"/>
      <c r="B6222" s="61"/>
    </row>
    <row r="6223" spans="1:2" s="15" customFormat="1" ht="12.75">
      <c r="A6223" s="61"/>
      <c r="B6223" s="61"/>
    </row>
    <row r="6224" spans="1:2" s="15" customFormat="1" ht="12.75">
      <c r="A6224" s="61"/>
      <c r="B6224" s="61"/>
    </row>
    <row r="6225" spans="1:2" s="15" customFormat="1" ht="12.75">
      <c r="A6225" s="61"/>
      <c r="B6225" s="61"/>
    </row>
    <row r="6226" spans="1:2" s="15" customFormat="1" ht="12.75">
      <c r="A6226" s="61"/>
      <c r="B6226" s="61"/>
    </row>
    <row r="6227" spans="1:2" s="15" customFormat="1" ht="12.75">
      <c r="A6227" s="61"/>
      <c r="B6227" s="61"/>
    </row>
    <row r="6228" spans="1:2" s="15" customFormat="1" ht="12.75">
      <c r="A6228" s="61"/>
      <c r="B6228" s="61"/>
    </row>
    <row r="6229" spans="1:2" s="15" customFormat="1" ht="12.75">
      <c r="A6229" s="61"/>
      <c r="B6229" s="61"/>
    </row>
    <row r="6230" spans="1:9" s="15" customFormat="1" ht="12.75">
      <c r="A6230" s="61"/>
      <c r="B6230" s="61"/>
      <c r="D6230" s="61"/>
      <c r="E6230" s="61"/>
      <c r="F6230" s="61"/>
      <c r="G6230" s="61"/>
      <c r="H6230" s="61"/>
      <c r="I6230" s="61"/>
    </row>
    <row r="6231" spans="1:9" s="15" customFormat="1" ht="15">
      <c r="A6231" s="33"/>
      <c r="B6231" s="61"/>
      <c r="D6231" s="61"/>
      <c r="E6231" s="61"/>
      <c r="F6231" s="61"/>
      <c r="G6231" s="61"/>
      <c r="H6231" s="61"/>
      <c r="I6231" s="61"/>
    </row>
    <row r="6232" spans="1:9" s="15" customFormat="1" ht="15">
      <c r="A6232" s="60"/>
      <c r="B6232" s="61"/>
      <c r="D6232" s="61"/>
      <c r="E6232" s="61"/>
      <c r="F6232" s="61"/>
      <c r="G6232" s="61"/>
      <c r="H6232" s="61"/>
      <c r="I6232" s="61"/>
    </row>
    <row r="6233" spans="1:9" s="15" customFormat="1" ht="12.75">
      <c r="A6233" s="61"/>
      <c r="B6233" s="61"/>
      <c r="D6233" s="61"/>
      <c r="E6233" s="61"/>
      <c r="F6233" s="61"/>
      <c r="G6233" s="61"/>
      <c r="H6233" s="61"/>
      <c r="I6233" s="61"/>
    </row>
    <row r="6234" spans="1:9" s="15" customFormat="1" ht="12.75">
      <c r="A6234" s="61"/>
      <c r="B6234" s="61"/>
      <c r="D6234" s="61"/>
      <c r="E6234" s="61"/>
      <c r="F6234" s="61"/>
      <c r="G6234" s="61"/>
      <c r="H6234" s="61"/>
      <c r="I6234" s="61"/>
    </row>
    <row r="6235" spans="1:9" s="15" customFormat="1" ht="12.75">
      <c r="A6235" s="61"/>
      <c r="B6235" s="61"/>
      <c r="D6235" s="61"/>
      <c r="E6235" s="61"/>
      <c r="F6235" s="61"/>
      <c r="G6235" s="61"/>
      <c r="H6235" s="61"/>
      <c r="I6235" s="61"/>
    </row>
    <row r="6236" spans="1:9" s="15" customFormat="1" ht="12.75">
      <c r="A6236" s="61"/>
      <c r="B6236" s="61"/>
      <c r="D6236" s="61"/>
      <c r="E6236" s="61"/>
      <c r="F6236" s="61"/>
      <c r="G6236" s="61"/>
      <c r="H6236" s="61"/>
      <c r="I6236" s="61"/>
    </row>
    <row r="6237" spans="1:2" s="15" customFormat="1" ht="12.75">
      <c r="A6237" s="61"/>
      <c r="B6237" s="61"/>
    </row>
    <row r="6238" spans="1:2" s="15" customFormat="1" ht="12.75">
      <c r="A6238" s="61"/>
      <c r="B6238" s="61"/>
    </row>
    <row r="6239" spans="1:2" s="15" customFormat="1" ht="12.75">
      <c r="A6239" s="61"/>
      <c r="B6239" s="61"/>
    </row>
    <row r="6240" spans="1:2" s="15" customFormat="1" ht="12.75">
      <c r="A6240" s="61"/>
      <c r="B6240" s="61"/>
    </row>
    <row r="6241" spans="1:2" s="15" customFormat="1" ht="12.75">
      <c r="A6241" s="61"/>
      <c r="B6241" s="61"/>
    </row>
    <row r="6242" spans="1:2" s="15" customFormat="1" ht="12.75">
      <c r="A6242" s="61"/>
      <c r="B6242" s="61"/>
    </row>
    <row r="6243" spans="1:2" s="15" customFormat="1" ht="15">
      <c r="A6243" s="60"/>
      <c r="B6243" s="61"/>
    </row>
    <row r="6244" spans="1:2" s="15" customFormat="1" ht="15">
      <c r="A6244" s="60"/>
      <c r="B6244" s="61"/>
    </row>
    <row r="6245" spans="1:2" s="15" customFormat="1" ht="12.75">
      <c r="A6245" s="61"/>
      <c r="B6245" s="61"/>
    </row>
    <row r="6246" spans="1:2" s="15" customFormat="1" ht="12.75">
      <c r="A6246" s="61"/>
      <c r="B6246" s="61"/>
    </row>
    <row r="6247" spans="1:2" s="15" customFormat="1" ht="12.75">
      <c r="A6247" s="61"/>
      <c r="B6247" s="61"/>
    </row>
    <row r="6248" spans="1:2" s="15" customFormat="1" ht="12.75">
      <c r="A6248" s="61"/>
      <c r="B6248" s="61"/>
    </row>
    <row r="6249" s="61" customFormat="1" ht="12.75">
      <c r="C6249" s="15"/>
    </row>
    <row r="6250" spans="2:3" s="61" customFormat="1" ht="12.75">
      <c r="B6250" s="15"/>
      <c r="C6250" s="15"/>
    </row>
    <row r="6251" spans="2:3" s="61" customFormat="1" ht="12.75">
      <c r="B6251" s="15"/>
      <c r="C6251" s="15"/>
    </row>
    <row r="6252" spans="2:3" s="61" customFormat="1" ht="12.75">
      <c r="B6252" s="15"/>
      <c r="C6252" s="15"/>
    </row>
    <row r="6253" spans="2:3" s="61" customFormat="1" ht="12.75">
      <c r="B6253" s="15"/>
      <c r="C6253" s="15"/>
    </row>
    <row r="6254" spans="2:3" s="61" customFormat="1" ht="12.75">
      <c r="B6254" s="15"/>
      <c r="C6254" s="15"/>
    </row>
    <row r="6255" spans="2:3" s="61" customFormat="1" ht="12.75">
      <c r="B6255" s="15"/>
      <c r="C6255" s="15"/>
    </row>
    <row r="6256" spans="2:3" s="61" customFormat="1" ht="12.75">
      <c r="B6256" s="15"/>
      <c r="C6256" s="15"/>
    </row>
    <row r="6257" spans="2:3" s="61" customFormat="1" ht="12.75">
      <c r="B6257" s="15"/>
      <c r="C6257" s="15"/>
    </row>
    <row r="6258" s="61" customFormat="1" ht="12.75">
      <c r="B6258" s="15"/>
    </row>
    <row r="6259" s="61" customFormat="1" ht="12.75">
      <c r="B6259" s="15"/>
    </row>
    <row r="6260" s="61" customFormat="1" ht="12.75">
      <c r="B6260" s="15"/>
    </row>
    <row r="6261" spans="1:2" s="61" customFormat="1" ht="15">
      <c r="A6261" s="60"/>
      <c r="B6261" s="15"/>
    </row>
    <row r="6262" spans="1:2" s="61" customFormat="1" ht="15">
      <c r="A6262" s="60"/>
      <c r="B6262" s="15"/>
    </row>
    <row r="6263" spans="1:2" s="61" customFormat="1" ht="15">
      <c r="A6263" s="60"/>
      <c r="B6263" s="15"/>
    </row>
    <row r="6264" s="61" customFormat="1" ht="12.75">
      <c r="B6264" s="15"/>
    </row>
    <row r="6265" spans="2:3" s="61" customFormat="1" ht="12.75">
      <c r="B6265" s="15"/>
      <c r="C6265" s="15"/>
    </row>
    <row r="6266" spans="2:3" s="61" customFormat="1" ht="12.75">
      <c r="B6266" s="15"/>
      <c r="C6266" s="15"/>
    </row>
    <row r="6267" s="15" customFormat="1" ht="12.75">
      <c r="A6267" s="61"/>
    </row>
    <row r="6268" s="15" customFormat="1" ht="12.75">
      <c r="A6268" s="61"/>
    </row>
    <row r="6269" s="15" customFormat="1" ht="12.75">
      <c r="A6269" s="61"/>
    </row>
    <row r="6270" s="15" customFormat="1" ht="12.75">
      <c r="A6270" s="61"/>
    </row>
    <row r="6271" s="15" customFormat="1" ht="12.75">
      <c r="A6271" s="61"/>
    </row>
    <row r="6272" s="15" customFormat="1" ht="12.75">
      <c r="A6272" s="61"/>
    </row>
    <row r="6273" s="15" customFormat="1" ht="12.75">
      <c r="A6273" s="61"/>
    </row>
    <row r="6274" s="15" customFormat="1" ht="15">
      <c r="A6274" s="60"/>
    </row>
    <row r="6275" s="15" customFormat="1" ht="15">
      <c r="A6275" s="60"/>
    </row>
    <row r="6276" s="15" customFormat="1" ht="15">
      <c r="A6276" s="60"/>
    </row>
    <row r="6277" spans="1:3" s="15" customFormat="1" ht="12.75">
      <c r="A6277" s="61"/>
      <c r="C6277" s="61"/>
    </row>
    <row r="6278" spans="1:3" s="15" customFormat="1" ht="12.75">
      <c r="A6278" s="61"/>
      <c r="C6278" s="61"/>
    </row>
    <row r="6279" spans="1:3" s="15" customFormat="1" ht="12.75">
      <c r="A6279" s="61"/>
      <c r="C6279" s="61"/>
    </row>
    <row r="6280" spans="1:3" s="15" customFormat="1" ht="12.75">
      <c r="A6280" s="61"/>
      <c r="C6280" s="61"/>
    </row>
    <row r="6281" spans="1:3" s="15" customFormat="1" ht="12.75">
      <c r="A6281" s="61"/>
      <c r="C6281" s="61"/>
    </row>
    <row r="6282" spans="1:3" s="15" customFormat="1" ht="12.75">
      <c r="A6282" s="61"/>
      <c r="C6282" s="61"/>
    </row>
    <row r="6283" spans="1:3" s="15" customFormat="1" ht="12.75">
      <c r="A6283" s="61"/>
      <c r="C6283" s="61"/>
    </row>
    <row r="6284" spans="1:3" s="15" customFormat="1" ht="12.75">
      <c r="A6284" s="61"/>
      <c r="C6284" s="61"/>
    </row>
    <row r="6285" spans="1:3" s="15" customFormat="1" ht="12.75">
      <c r="A6285" s="61"/>
      <c r="C6285" s="61"/>
    </row>
    <row r="6286" spans="1:3" s="15" customFormat="1" ht="12.75">
      <c r="A6286" s="61"/>
      <c r="C6286" s="61"/>
    </row>
    <row r="6287" spans="1:3" s="15" customFormat="1" ht="12.75">
      <c r="A6287" s="61"/>
      <c r="C6287" s="61"/>
    </row>
    <row r="6288" spans="1:3" s="15" customFormat="1" ht="12.75">
      <c r="A6288" s="61"/>
      <c r="C6288" s="61"/>
    </row>
    <row r="6289" spans="1:3" s="15" customFormat="1" ht="15">
      <c r="A6289" s="60"/>
      <c r="C6289" s="61"/>
    </row>
    <row r="6290" spans="1:3" s="15" customFormat="1" ht="15">
      <c r="A6290" s="60"/>
      <c r="C6290" s="61"/>
    </row>
    <row r="6291" spans="1:3" s="15" customFormat="1" ht="15">
      <c r="A6291" s="60"/>
      <c r="C6291" s="61"/>
    </row>
    <row r="6292" spans="1:3" s="15" customFormat="1" ht="12.75">
      <c r="A6292" s="61"/>
      <c r="B6292" s="26"/>
      <c r="C6292" s="61"/>
    </row>
    <row r="6293" spans="1:3" s="15" customFormat="1" ht="12.75">
      <c r="A6293" s="61"/>
      <c r="B6293" s="26"/>
      <c r="C6293" s="61"/>
    </row>
    <row r="6294" spans="1:3" s="26" customFormat="1" ht="12.75">
      <c r="A6294" s="61"/>
      <c r="C6294" s="61"/>
    </row>
    <row r="6295" spans="1:3" s="26" customFormat="1" ht="12.75">
      <c r="A6295" s="61"/>
      <c r="C6295" s="15"/>
    </row>
    <row r="6296" spans="1:3" s="26" customFormat="1" ht="12.75">
      <c r="A6296" s="61"/>
      <c r="C6296" s="15"/>
    </row>
    <row r="6297" spans="1:3" s="26" customFormat="1" ht="12.75">
      <c r="A6297" s="61"/>
      <c r="C6297" s="15"/>
    </row>
    <row r="6298" spans="1:3" s="26" customFormat="1" ht="12.75">
      <c r="A6298" s="61"/>
      <c r="C6298" s="15"/>
    </row>
    <row r="6299" spans="1:3" s="26" customFormat="1" ht="12.75">
      <c r="A6299" s="61"/>
      <c r="C6299" s="15"/>
    </row>
    <row r="6300" spans="1:3" s="26" customFormat="1" ht="12.75">
      <c r="A6300" s="61"/>
      <c r="C6300" s="15"/>
    </row>
    <row r="6301" spans="1:3" s="26" customFormat="1" ht="12.75">
      <c r="A6301" s="61"/>
      <c r="C6301" s="15"/>
    </row>
    <row r="6302" spans="1:3" s="26" customFormat="1" ht="12.75">
      <c r="A6302" s="61"/>
      <c r="C6302" s="15"/>
    </row>
    <row r="6303" s="15" customFormat="1" ht="12.75">
      <c r="A6303" s="61"/>
    </row>
    <row r="6304" s="15" customFormat="1" ht="12.75">
      <c r="A6304" s="61"/>
    </row>
    <row r="6305" s="15" customFormat="1" ht="12.75">
      <c r="A6305" s="61"/>
    </row>
    <row r="6306" s="15" customFormat="1" ht="12.75">
      <c r="A6306" s="61"/>
    </row>
    <row r="6307" s="15" customFormat="1" ht="12.75">
      <c r="A6307" s="61"/>
    </row>
    <row r="6308" s="15" customFormat="1" ht="12.75">
      <c r="A6308" s="61"/>
    </row>
    <row r="6309" s="15" customFormat="1" ht="15">
      <c r="A6309" s="60"/>
    </row>
    <row r="6310" s="15" customFormat="1" ht="15">
      <c r="A6310" s="60"/>
    </row>
    <row r="6311" s="15" customFormat="1" ht="15">
      <c r="A6311" s="60"/>
    </row>
    <row r="6312" s="15" customFormat="1" ht="12.75">
      <c r="A6312" s="61"/>
    </row>
    <row r="6313" s="15" customFormat="1" ht="12.75">
      <c r="A6313" s="61"/>
    </row>
    <row r="6314" s="15" customFormat="1" ht="12.75">
      <c r="A6314" s="61"/>
    </row>
    <row r="6315" s="15" customFormat="1" ht="12.75">
      <c r="A6315" s="61"/>
    </row>
    <row r="6316" s="15" customFormat="1" ht="12.75">
      <c r="A6316" s="61"/>
    </row>
    <row r="6317" s="15" customFormat="1" ht="12.75">
      <c r="A6317" s="61"/>
    </row>
    <row r="6318" s="15" customFormat="1" ht="12.75">
      <c r="A6318" s="61"/>
    </row>
    <row r="6319" s="15" customFormat="1" ht="12.75">
      <c r="A6319" s="61"/>
    </row>
    <row r="6320" s="15" customFormat="1" ht="12.75">
      <c r="A6320" s="61"/>
    </row>
    <row r="6321" s="15" customFormat="1" ht="12.75">
      <c r="A6321" s="61"/>
    </row>
    <row r="6322" spans="1:3" s="15" customFormat="1" ht="15">
      <c r="A6322" s="60"/>
      <c r="C6322" s="26"/>
    </row>
    <row r="6323" spans="1:3" s="15" customFormat="1" ht="15">
      <c r="A6323" s="60"/>
      <c r="C6323" s="26"/>
    </row>
    <row r="6324" spans="1:3" s="15" customFormat="1" ht="15">
      <c r="A6324" s="60"/>
      <c r="C6324" s="26"/>
    </row>
    <row r="6325" spans="1:3" s="15" customFormat="1" ht="12.75">
      <c r="A6325" s="61"/>
      <c r="C6325" s="26"/>
    </row>
    <row r="6326" spans="1:3" s="15" customFormat="1" ht="12.75">
      <c r="A6326" s="61"/>
      <c r="C6326" s="26"/>
    </row>
    <row r="6327" spans="1:3" s="15" customFormat="1" ht="12.75">
      <c r="A6327" s="61"/>
      <c r="C6327" s="26"/>
    </row>
    <row r="6328" spans="1:3" s="15" customFormat="1" ht="12.75">
      <c r="A6328" s="61"/>
      <c r="C6328" s="26"/>
    </row>
    <row r="6329" spans="1:3" s="15" customFormat="1" ht="12.75">
      <c r="A6329" s="61"/>
      <c r="C6329" s="26"/>
    </row>
    <row r="6330" spans="1:3" s="15" customFormat="1" ht="12.75">
      <c r="A6330" s="61"/>
      <c r="C6330" s="26"/>
    </row>
    <row r="6331" s="15" customFormat="1" ht="15">
      <c r="A6331" s="60"/>
    </row>
    <row r="6332" s="15" customFormat="1" ht="15">
      <c r="A6332" s="60"/>
    </row>
    <row r="6333" s="15" customFormat="1" ht="15">
      <c r="A6333" s="60"/>
    </row>
    <row r="6334" s="15" customFormat="1" ht="12.75">
      <c r="A6334" s="61"/>
    </row>
    <row r="6335" s="15" customFormat="1" ht="12.75">
      <c r="A6335" s="61"/>
    </row>
    <row r="6336" s="15" customFormat="1" ht="12.75">
      <c r="A6336" s="61"/>
    </row>
    <row r="6337" s="15" customFormat="1" ht="12.75">
      <c r="A6337" s="61"/>
    </row>
    <row r="6338" s="15" customFormat="1" ht="12.75">
      <c r="A6338" s="61"/>
    </row>
    <row r="6339" s="15" customFormat="1" ht="12.75">
      <c r="A6339" s="61"/>
    </row>
    <row r="6340" s="15" customFormat="1" ht="12.75">
      <c r="A6340" s="61"/>
    </row>
    <row r="6341" s="15" customFormat="1" ht="12.75">
      <c r="A6341" s="61"/>
    </row>
    <row r="6342" s="15" customFormat="1" ht="12.75">
      <c r="A6342" s="61"/>
    </row>
    <row r="6343" s="15" customFormat="1" ht="12.75">
      <c r="A6343" s="61"/>
    </row>
    <row r="6344" s="15" customFormat="1" ht="15">
      <c r="A6344" s="60"/>
    </row>
    <row r="6345" s="15" customFormat="1" ht="15">
      <c r="A6345" s="60"/>
    </row>
    <row r="6346" spans="1:2" s="15" customFormat="1" ht="12.75">
      <c r="A6346" s="61"/>
      <c r="B6346" s="26"/>
    </row>
    <row r="6347" spans="1:2" s="15" customFormat="1" ht="12.75">
      <c r="A6347" s="61"/>
      <c r="B6347" s="26"/>
    </row>
    <row r="6348" spans="1:2" s="15" customFormat="1" ht="12.75">
      <c r="A6348" s="61"/>
      <c r="B6348" s="26"/>
    </row>
    <row r="6349" spans="1:2" s="15" customFormat="1" ht="12.75">
      <c r="A6349" s="61"/>
      <c r="B6349" s="26"/>
    </row>
    <row r="6350" spans="1:3" s="26" customFormat="1" ht="12.75">
      <c r="A6350" s="61"/>
      <c r="C6350" s="15"/>
    </row>
    <row r="6351" spans="1:3" s="26" customFormat="1" ht="12.75">
      <c r="A6351" s="61"/>
      <c r="C6351" s="15"/>
    </row>
    <row r="6352" spans="1:3" s="26" customFormat="1" ht="12.75">
      <c r="A6352" s="61"/>
      <c r="C6352" s="15"/>
    </row>
    <row r="6353" spans="1:3" s="26" customFormat="1" ht="12.75">
      <c r="A6353" s="61"/>
      <c r="C6353" s="15"/>
    </row>
    <row r="6354" spans="1:3" s="26" customFormat="1" ht="12.75">
      <c r="A6354" s="61"/>
      <c r="C6354" s="15"/>
    </row>
    <row r="6355" spans="1:3" s="26" customFormat="1" ht="15">
      <c r="A6355" s="60"/>
      <c r="C6355" s="15"/>
    </row>
    <row r="6356" spans="1:3" s="26" customFormat="1" ht="15">
      <c r="A6356" s="60"/>
      <c r="C6356" s="15"/>
    </row>
    <row r="6357" spans="1:3" s="26" customFormat="1" ht="15">
      <c r="A6357" s="60"/>
      <c r="B6357" s="15"/>
      <c r="C6357" s="15"/>
    </row>
    <row r="6358" spans="1:3" s="26" customFormat="1" ht="12.75">
      <c r="A6358" s="61"/>
      <c r="B6358" s="15"/>
      <c r="C6358" s="15"/>
    </row>
    <row r="6359" spans="1:3" s="26" customFormat="1" ht="12.75">
      <c r="A6359" s="61"/>
      <c r="B6359" s="15"/>
      <c r="C6359" s="15"/>
    </row>
    <row r="6360" s="15" customFormat="1" ht="12.75">
      <c r="A6360" s="61"/>
    </row>
    <row r="6361" s="15" customFormat="1" ht="12.75">
      <c r="A6361" s="61"/>
    </row>
    <row r="6362" s="15" customFormat="1" ht="12.75">
      <c r="A6362" s="61"/>
    </row>
    <row r="6363" s="15" customFormat="1" ht="12.75">
      <c r="A6363" s="61"/>
    </row>
    <row r="6364" s="15" customFormat="1" ht="12.75">
      <c r="A6364" s="61"/>
    </row>
    <row r="6365" s="15" customFormat="1" ht="15">
      <c r="A6365" s="60"/>
    </row>
    <row r="6366" s="15" customFormat="1" ht="15">
      <c r="A6366" s="60"/>
    </row>
    <row r="6367" s="15" customFormat="1" ht="15">
      <c r="A6367" s="60"/>
    </row>
    <row r="6368" s="15" customFormat="1" ht="12.75">
      <c r="A6368" s="61"/>
    </row>
    <row r="6369" spans="1:3" s="57" customFormat="1" ht="12.75">
      <c r="A6369" s="61"/>
      <c r="B6369" s="15"/>
      <c r="C6369" s="15"/>
    </row>
    <row r="6370" spans="1:3" s="57" customFormat="1" ht="12.75">
      <c r="A6370" s="61"/>
      <c r="B6370" s="15"/>
      <c r="C6370" s="15"/>
    </row>
    <row r="6371" spans="1:3" s="57" customFormat="1" ht="12.75">
      <c r="A6371" s="61"/>
      <c r="B6371" s="15"/>
      <c r="C6371" s="15"/>
    </row>
    <row r="6372" spans="1:3" s="57" customFormat="1" ht="12.75">
      <c r="A6372" s="61"/>
      <c r="B6372" s="15"/>
      <c r="C6372" s="15"/>
    </row>
    <row r="6373" spans="1:3" s="57" customFormat="1" ht="12.75">
      <c r="A6373" s="61"/>
      <c r="B6373" s="15"/>
      <c r="C6373" s="15"/>
    </row>
    <row r="6374" spans="1:3" s="57" customFormat="1" ht="12.75">
      <c r="A6374" s="61"/>
      <c r="B6374" s="15"/>
      <c r="C6374" s="15"/>
    </row>
    <row r="6375" spans="1:3" s="57" customFormat="1" ht="15">
      <c r="A6375" s="60"/>
      <c r="B6375" s="15"/>
      <c r="C6375" s="15"/>
    </row>
    <row r="6376" s="15" customFormat="1" ht="15">
      <c r="A6376" s="60"/>
    </row>
    <row r="6377" spans="1:3" ht="15">
      <c r="A6377" s="60"/>
      <c r="B6377" s="15"/>
      <c r="C6377" s="15"/>
    </row>
    <row r="6378" spans="1:3" ht="12.75">
      <c r="A6378" s="61"/>
      <c r="B6378" s="15"/>
      <c r="C6378" s="26"/>
    </row>
    <row r="6379" spans="1:3" ht="12.75">
      <c r="A6379" s="61"/>
      <c r="B6379" s="15"/>
      <c r="C6379" s="26"/>
    </row>
    <row r="6380" spans="1:3" ht="12.75">
      <c r="A6380" s="61"/>
      <c r="B6380" s="15"/>
      <c r="C6380" s="26"/>
    </row>
    <row r="6381" spans="1:3" ht="12.75">
      <c r="A6381" s="61"/>
      <c r="B6381" s="15"/>
      <c r="C6381" s="26"/>
    </row>
    <row r="6382" spans="1:3" ht="12.75">
      <c r="A6382" s="61"/>
      <c r="B6382" s="15"/>
      <c r="C6382" s="26"/>
    </row>
    <row r="6383" spans="1:3" ht="12.75">
      <c r="A6383" s="61"/>
      <c r="B6383" s="15"/>
      <c r="C6383" s="26"/>
    </row>
    <row r="6384" spans="1:3" ht="12.75">
      <c r="A6384" s="61"/>
      <c r="B6384" s="15"/>
      <c r="C6384" s="26"/>
    </row>
    <row r="6385" spans="1:3" ht="15">
      <c r="A6385" s="60"/>
      <c r="B6385" s="15"/>
      <c r="C6385" s="26"/>
    </row>
    <row r="6386" spans="1:3" ht="15">
      <c r="A6386" s="60"/>
      <c r="B6386" s="15"/>
      <c r="C6386" s="26"/>
    </row>
    <row r="6387" spans="1:3" ht="15">
      <c r="A6387" s="60"/>
      <c r="B6387" s="15"/>
      <c r="C6387" s="26"/>
    </row>
    <row r="6388" spans="1:3" ht="12.75">
      <c r="A6388" s="61"/>
      <c r="B6388" s="15"/>
      <c r="C6388" s="15"/>
    </row>
    <row r="6389" spans="1:3" ht="12.75">
      <c r="A6389" s="61"/>
      <c r="B6389" s="15"/>
      <c r="C6389" s="15"/>
    </row>
    <row r="6390" spans="1:3" ht="12.75">
      <c r="A6390" s="61"/>
      <c r="B6390" s="15"/>
      <c r="C6390" s="15"/>
    </row>
    <row r="6391" spans="1:3" ht="12.75">
      <c r="A6391" s="61"/>
      <c r="B6391" s="15"/>
      <c r="C6391" s="15"/>
    </row>
    <row r="6392" spans="1:3" ht="12.75">
      <c r="A6392" s="61"/>
      <c r="B6392" s="15"/>
      <c r="C6392" s="15"/>
    </row>
    <row r="6393" spans="1:3" ht="12.75">
      <c r="A6393" s="61"/>
      <c r="B6393" s="15"/>
      <c r="C6393" s="15"/>
    </row>
    <row r="6394" spans="1:3" ht="12.75">
      <c r="A6394" s="61"/>
      <c r="B6394" s="15"/>
      <c r="C6394" s="15"/>
    </row>
    <row r="6395" spans="1:3" ht="12.75">
      <c r="A6395" s="61"/>
      <c r="B6395" s="15"/>
      <c r="C6395" s="15"/>
    </row>
    <row r="6396" spans="1:3" ht="15">
      <c r="A6396" s="60"/>
      <c r="B6396" s="15"/>
      <c r="C6396" s="15"/>
    </row>
    <row r="6397" spans="1:3" ht="15">
      <c r="A6397" s="60"/>
      <c r="B6397" s="15"/>
      <c r="C6397" s="57"/>
    </row>
    <row r="6398" spans="1:3" ht="15">
      <c r="A6398" s="60"/>
      <c r="B6398" s="15"/>
      <c r="C6398" s="57"/>
    </row>
    <row r="6399" spans="1:3" ht="12.75">
      <c r="A6399" s="61"/>
      <c r="B6399" s="15"/>
      <c r="C6399" s="57"/>
    </row>
    <row r="6400" spans="1:3" ht="12.75">
      <c r="A6400" s="61"/>
      <c r="B6400" s="15"/>
      <c r="C6400" s="57"/>
    </row>
    <row r="6401" spans="1:3" ht="12.75">
      <c r="A6401" s="61"/>
      <c r="B6401" s="15"/>
      <c r="C6401" s="57"/>
    </row>
    <row r="6402" spans="1:3" ht="12.75">
      <c r="A6402" s="61"/>
      <c r="B6402" s="15"/>
      <c r="C6402" s="57"/>
    </row>
    <row r="6403" spans="1:3" ht="12.75">
      <c r="A6403" s="61"/>
      <c r="B6403" s="15"/>
      <c r="C6403" s="57"/>
    </row>
    <row r="6404" spans="1:3" ht="12.75">
      <c r="A6404" s="61"/>
      <c r="B6404" s="15"/>
      <c r="C6404" s="15"/>
    </row>
    <row r="6405" spans="1:2" ht="12.75">
      <c r="A6405" s="61"/>
      <c r="B6405" s="15"/>
    </row>
    <row r="6406" spans="1:2" ht="12.75">
      <c r="A6406" s="61"/>
      <c r="B6406" s="15"/>
    </row>
    <row r="6407" spans="1:2" ht="15">
      <c r="A6407" s="60"/>
      <c r="B6407" s="15"/>
    </row>
    <row r="6408" spans="1:2" ht="15">
      <c r="A6408" s="60"/>
      <c r="B6408" s="15"/>
    </row>
    <row r="6409" spans="1:2" ht="15">
      <c r="A6409" s="60"/>
      <c r="B6409" s="15"/>
    </row>
    <row r="6410" spans="1:2" ht="12.75">
      <c r="A6410" s="61"/>
      <c r="B6410" s="15"/>
    </row>
    <row r="6411" spans="1:2" ht="12.75">
      <c r="A6411" s="61"/>
      <c r="B6411" s="15"/>
    </row>
    <row r="6412" spans="1:2" ht="12.75">
      <c r="A6412" s="61"/>
      <c r="B6412" s="61"/>
    </row>
    <row r="6413" spans="1:2" ht="12.75">
      <c r="A6413" s="61"/>
      <c r="B6413" s="61"/>
    </row>
    <row r="6414" spans="1:2" ht="12.75">
      <c r="A6414" s="61"/>
      <c r="B6414" s="61"/>
    </row>
    <row r="6415" spans="1:2" ht="12.75">
      <c r="A6415" s="61"/>
      <c r="B6415" s="61"/>
    </row>
    <row r="6416" spans="1:2" ht="12.75">
      <c r="A6416" s="61"/>
      <c r="B6416" s="61"/>
    </row>
    <row r="6417" spans="1:2" ht="12.75">
      <c r="A6417" s="61"/>
      <c r="B6417" s="61"/>
    </row>
    <row r="6418" spans="1:2" ht="12.75">
      <c r="A6418" s="61"/>
      <c r="B6418" s="61"/>
    </row>
    <row r="6419" spans="1:2" ht="12.75">
      <c r="A6419" s="61"/>
      <c r="B6419" s="15"/>
    </row>
    <row r="6420" spans="1:2" ht="15">
      <c r="A6420" s="60"/>
      <c r="B6420" s="15"/>
    </row>
    <row r="6421" spans="1:2" ht="15">
      <c r="A6421" s="60"/>
      <c r="B6421" s="15"/>
    </row>
    <row r="6422" spans="1:2" ht="15">
      <c r="A6422" s="60"/>
      <c r="B6422" s="15"/>
    </row>
    <row r="6423" spans="1:2" ht="12.75">
      <c r="A6423" s="61"/>
      <c r="B6423" s="15"/>
    </row>
    <row r="6424" spans="1:2" ht="12.75">
      <c r="A6424" s="61"/>
      <c r="B6424" s="15"/>
    </row>
    <row r="6425" spans="1:2" ht="12.75">
      <c r="A6425" s="61"/>
      <c r="B6425" s="15"/>
    </row>
    <row r="6426" spans="1:2" ht="12.75">
      <c r="A6426" s="61"/>
      <c r="B6426" s="15"/>
    </row>
    <row r="6427" spans="1:2" ht="12.75">
      <c r="A6427" s="61"/>
      <c r="B6427" s="15"/>
    </row>
    <row r="6428" spans="1:2" ht="12.75">
      <c r="A6428" s="61"/>
      <c r="B6428" s="15"/>
    </row>
    <row r="6429" spans="1:2" ht="12.75">
      <c r="A6429" s="61"/>
      <c r="B6429" s="15"/>
    </row>
    <row r="6430" spans="1:2" ht="12.75">
      <c r="A6430" s="61"/>
      <c r="B6430" s="15"/>
    </row>
    <row r="6431" spans="1:2" ht="15">
      <c r="A6431" s="60"/>
      <c r="B6431" s="61"/>
    </row>
    <row r="6432" spans="1:2" ht="15">
      <c r="A6432" s="60"/>
      <c r="B6432" s="61"/>
    </row>
    <row r="6433" spans="1:2" ht="15">
      <c r="A6433" s="60"/>
      <c r="B6433" s="61"/>
    </row>
    <row r="6434" spans="1:2" ht="12.75">
      <c r="A6434" s="61"/>
      <c r="B6434" s="61"/>
    </row>
    <row r="6435" spans="1:2" ht="12.75">
      <c r="A6435" s="61"/>
      <c r="B6435" s="61"/>
    </row>
    <row r="6436" spans="1:2" ht="12.75">
      <c r="A6436" s="61"/>
      <c r="B6436" s="61"/>
    </row>
    <row r="6437" spans="1:2" ht="12.75">
      <c r="A6437" s="61"/>
      <c r="B6437" s="61"/>
    </row>
    <row r="6438" spans="1:2" ht="12.75">
      <c r="A6438" s="61"/>
      <c r="B6438" s="61"/>
    </row>
    <row r="6439" spans="1:2" ht="12.75">
      <c r="A6439" s="61"/>
      <c r="B6439" s="61"/>
    </row>
    <row r="6440" spans="1:2" ht="12.75">
      <c r="A6440" s="61"/>
      <c r="B6440" s="61"/>
    </row>
    <row r="6441" spans="1:2" ht="12.75">
      <c r="A6441" s="61"/>
      <c r="B6441" s="61"/>
    </row>
    <row r="6442" spans="1:2" ht="15">
      <c r="A6442" s="60"/>
      <c r="B6442" s="61"/>
    </row>
    <row r="6443" spans="1:2" ht="15">
      <c r="A6443" s="60"/>
      <c r="B6443" s="61"/>
    </row>
    <row r="6444" spans="1:2" ht="15">
      <c r="A6444" s="60"/>
      <c r="B6444" s="61"/>
    </row>
    <row r="6445" spans="1:2" ht="12.75">
      <c r="A6445" s="61"/>
      <c r="B6445" s="61"/>
    </row>
    <row r="6446" spans="1:2" ht="12.75">
      <c r="A6446" s="61"/>
      <c r="B6446" s="61"/>
    </row>
    <row r="6447" spans="1:2" ht="12.75">
      <c r="A6447" s="61"/>
      <c r="B6447" s="61"/>
    </row>
    <row r="6448" spans="1:2" ht="12.75">
      <c r="A6448" s="61"/>
      <c r="B6448" s="61"/>
    </row>
    <row r="6449" spans="1:2" ht="12.75">
      <c r="A6449" s="61"/>
      <c r="B6449" s="26"/>
    </row>
    <row r="6450" spans="1:2" ht="12.75">
      <c r="A6450" s="61"/>
      <c r="B6450" s="26"/>
    </row>
    <row r="6451" spans="1:2" ht="12.75">
      <c r="A6451" s="61"/>
      <c r="B6451" s="26"/>
    </row>
    <row r="6452" spans="1:2" ht="12.75">
      <c r="A6452" s="61"/>
      <c r="B6452" s="26"/>
    </row>
    <row r="6453" spans="1:2" ht="12.75">
      <c r="A6453" s="61"/>
      <c r="B6453" s="26"/>
    </row>
    <row r="6454" spans="1:2" ht="12.75">
      <c r="A6454" s="61"/>
      <c r="B6454" s="26"/>
    </row>
    <row r="6455" spans="1:2" ht="12.75">
      <c r="A6455" s="61"/>
      <c r="B6455" s="26"/>
    </row>
    <row r="6456" spans="1:2" ht="15">
      <c r="A6456" s="60"/>
      <c r="B6456" s="26"/>
    </row>
    <row r="6457" spans="1:2" ht="15">
      <c r="A6457" s="60"/>
      <c r="B6457" s="26"/>
    </row>
    <row r="6458" spans="1:2" ht="12.75">
      <c r="A6458" s="61"/>
      <c r="B6458" s="26"/>
    </row>
    <row r="6459" spans="1:2" ht="12.75">
      <c r="A6459" s="61"/>
      <c r="B6459" s="26"/>
    </row>
    <row r="6460" spans="1:2" ht="12.75">
      <c r="A6460" s="61"/>
      <c r="B6460" s="26"/>
    </row>
    <row r="6461" spans="1:2" ht="12.75">
      <c r="A6461" s="61"/>
      <c r="B6461" s="26"/>
    </row>
    <row r="6462" spans="1:2" ht="12.75">
      <c r="A6462" s="61"/>
      <c r="B6462" s="26"/>
    </row>
    <row r="6463" spans="1:2" ht="12.75">
      <c r="A6463" s="61"/>
      <c r="B6463" s="26"/>
    </row>
    <row r="6464" spans="1:2" ht="12.75">
      <c r="A6464" s="61"/>
      <c r="B6464" s="15"/>
    </row>
    <row r="6465" spans="1:2" ht="12.75">
      <c r="A6465" s="61"/>
      <c r="B6465" s="15"/>
    </row>
    <row r="6466" spans="1:2" ht="12.75">
      <c r="A6466" s="61"/>
      <c r="B6466" s="15"/>
    </row>
    <row r="6467" spans="1:2" ht="15">
      <c r="A6467" s="60"/>
      <c r="B6467" s="15"/>
    </row>
    <row r="6468" spans="1:2" ht="15">
      <c r="A6468" s="60"/>
      <c r="B6468" s="15"/>
    </row>
    <row r="6469" spans="1:2" ht="12.75">
      <c r="A6469" s="61"/>
      <c r="B6469" s="15"/>
    </row>
    <row r="6470" spans="1:2" ht="12.75">
      <c r="A6470" s="61"/>
      <c r="B6470" s="15"/>
    </row>
    <row r="6471" spans="1:2" ht="12.75">
      <c r="A6471" s="61"/>
      <c r="B6471" s="15"/>
    </row>
    <row r="6472" spans="1:2" ht="12.75">
      <c r="A6472" s="61"/>
      <c r="B6472" s="15"/>
    </row>
    <row r="6473" spans="1:2" ht="12.75">
      <c r="A6473" s="61"/>
      <c r="B6473" s="15"/>
    </row>
    <row r="6474" spans="1:2" ht="12.75">
      <c r="A6474" s="61"/>
      <c r="B6474" s="15"/>
    </row>
    <row r="6475" spans="1:2" ht="12.75">
      <c r="A6475" s="61"/>
      <c r="B6475" s="15"/>
    </row>
    <row r="6476" spans="1:2" ht="12.75">
      <c r="A6476" s="61"/>
      <c r="B6476" s="26"/>
    </row>
    <row r="6477" spans="1:2" ht="15">
      <c r="A6477" s="60"/>
      <c r="B6477" s="26"/>
    </row>
    <row r="6478" spans="1:2" ht="15">
      <c r="A6478" s="60"/>
      <c r="B6478" s="26"/>
    </row>
    <row r="6479" spans="1:2" ht="15">
      <c r="A6479" s="60"/>
      <c r="B6479" s="26"/>
    </row>
    <row r="6480" spans="1:2" ht="12.75">
      <c r="A6480" s="61"/>
      <c r="B6480" s="26"/>
    </row>
    <row r="6481" spans="1:2" ht="12.75">
      <c r="A6481" s="61"/>
      <c r="B6481" s="26"/>
    </row>
    <row r="6482" spans="1:2" ht="12.75">
      <c r="A6482" s="61"/>
      <c r="B6482" s="26"/>
    </row>
    <row r="6483" spans="1:2" ht="12.75">
      <c r="A6483" s="61"/>
      <c r="B6483" s="26"/>
    </row>
    <row r="6484" spans="1:2" ht="12.75">
      <c r="A6484" s="61"/>
      <c r="B6484" s="26"/>
    </row>
    <row r="6485" spans="1:2" ht="12.75">
      <c r="A6485" s="61"/>
      <c r="B6485" s="15"/>
    </row>
    <row r="6486" spans="1:2" ht="12.75">
      <c r="A6486" s="61"/>
      <c r="B6486" s="15"/>
    </row>
    <row r="6487" spans="1:2" ht="12.75">
      <c r="A6487" s="61"/>
      <c r="B6487" s="15"/>
    </row>
    <row r="6488" spans="1:2" ht="15">
      <c r="A6488" s="60"/>
      <c r="B6488" s="15"/>
    </row>
    <row r="6489" spans="1:2" ht="15">
      <c r="A6489" s="60"/>
      <c r="B6489" s="15"/>
    </row>
    <row r="6490" spans="1:2" ht="15">
      <c r="A6490" s="60"/>
      <c r="B6490" s="15"/>
    </row>
    <row r="6491" spans="1:2" ht="12.75">
      <c r="A6491" s="61"/>
      <c r="B6491" s="15"/>
    </row>
    <row r="6492" spans="1:2" ht="12.75">
      <c r="A6492" s="61"/>
      <c r="B6492" s="15"/>
    </row>
    <row r="6493" spans="1:2" ht="12.75">
      <c r="A6493" s="61"/>
      <c r="B6493" s="15"/>
    </row>
    <row r="6494" spans="1:2" ht="12.75">
      <c r="A6494" s="61"/>
      <c r="B6494" s="15"/>
    </row>
    <row r="6495" spans="1:2" ht="12.75">
      <c r="A6495" s="61"/>
      <c r="B6495" s="15"/>
    </row>
    <row r="6496" spans="1:2" ht="12.75">
      <c r="A6496" s="61"/>
      <c r="B6496" s="15"/>
    </row>
    <row r="6497" spans="1:2" ht="12.75">
      <c r="A6497" s="61"/>
      <c r="B6497" s="15"/>
    </row>
    <row r="6498" spans="1:2" ht="15">
      <c r="A6498" s="60"/>
      <c r="B6498" s="15"/>
    </row>
    <row r="6499" spans="1:2" ht="15">
      <c r="A6499" s="60"/>
      <c r="B6499" s="15"/>
    </row>
    <row r="6500" spans="1:2" ht="15">
      <c r="A6500" s="60"/>
      <c r="B6500" s="15"/>
    </row>
    <row r="6501" spans="1:2" ht="12.75">
      <c r="A6501" s="61"/>
      <c r="B6501" s="15"/>
    </row>
    <row r="6502" spans="1:2" ht="12.75">
      <c r="A6502" s="61"/>
      <c r="B6502" s="15"/>
    </row>
    <row r="6503" spans="1:2" ht="12.75">
      <c r="A6503" s="61"/>
      <c r="B6503" s="15"/>
    </row>
    <row r="6504" spans="1:2" ht="12.75">
      <c r="A6504" s="61"/>
      <c r="B6504" s="15"/>
    </row>
    <row r="6505" spans="1:2" ht="12.75">
      <c r="A6505" s="61"/>
      <c r="B6505" s="15"/>
    </row>
    <row r="6506" spans="1:2" ht="12.75">
      <c r="A6506" s="61"/>
      <c r="B6506" s="15"/>
    </row>
    <row r="6507" spans="1:2" ht="12.75">
      <c r="A6507" s="61"/>
      <c r="B6507" s="15"/>
    </row>
    <row r="6508" spans="1:2" ht="15">
      <c r="A6508" s="60"/>
      <c r="B6508" s="15"/>
    </row>
    <row r="6509" spans="1:2" ht="15">
      <c r="A6509" s="60"/>
      <c r="B6509" s="15"/>
    </row>
    <row r="6510" spans="1:2" ht="12.75">
      <c r="A6510" s="61"/>
      <c r="B6510" s="15"/>
    </row>
    <row r="6511" spans="1:2" ht="12.75">
      <c r="A6511" s="61"/>
      <c r="B6511" s="15"/>
    </row>
    <row r="6512" spans="1:2" ht="12.75">
      <c r="A6512" s="61"/>
      <c r="B6512" s="15"/>
    </row>
    <row r="6513" spans="1:2" ht="12.75">
      <c r="A6513" s="61"/>
      <c r="B6513" s="15"/>
    </row>
    <row r="6514" spans="1:2" ht="12.75">
      <c r="A6514" s="61"/>
      <c r="B6514" s="15"/>
    </row>
    <row r="6515" spans="1:2" ht="12.75">
      <c r="A6515" s="61"/>
      <c r="B6515" s="15"/>
    </row>
    <row r="6516" spans="1:2" ht="15">
      <c r="A6516" s="60"/>
      <c r="B6516" s="15"/>
    </row>
    <row r="6517" spans="1:2" ht="15">
      <c r="A6517" s="60"/>
      <c r="B6517" s="15"/>
    </row>
    <row r="6518" spans="1:2" ht="15">
      <c r="A6518" s="60"/>
      <c r="B6518" s="15"/>
    </row>
    <row r="6519" spans="1:2" ht="12.75">
      <c r="A6519" s="61"/>
      <c r="B6519" s="15"/>
    </row>
    <row r="6520" spans="1:2" ht="12.75">
      <c r="A6520" s="61"/>
      <c r="B6520" s="15"/>
    </row>
    <row r="6521" spans="1:2" ht="12.75">
      <c r="A6521" s="61"/>
      <c r="B6521" s="15"/>
    </row>
    <row r="6522" spans="1:2" ht="12.75">
      <c r="A6522" s="61"/>
      <c r="B6522" s="15"/>
    </row>
    <row r="6523" spans="1:2" ht="12.75">
      <c r="A6523" s="61"/>
      <c r="B6523" s="15"/>
    </row>
    <row r="6524" spans="1:2" ht="12.75">
      <c r="A6524" s="61"/>
      <c r="B6524" s="15"/>
    </row>
    <row r="6525" spans="1:2" ht="12.75">
      <c r="A6525" s="61"/>
      <c r="B6525" s="15"/>
    </row>
    <row r="6526" spans="1:2" ht="12.75">
      <c r="A6526" s="61"/>
      <c r="B6526" s="15"/>
    </row>
    <row r="6527" spans="1:2" ht="12.75">
      <c r="A6527" s="61"/>
      <c r="B6527" s="15"/>
    </row>
    <row r="6528" spans="1:2" ht="15">
      <c r="A6528" s="60"/>
      <c r="B6528" s="15"/>
    </row>
    <row r="6529" spans="1:2" ht="15">
      <c r="A6529" s="60"/>
      <c r="B6529" s="15"/>
    </row>
    <row r="6530" spans="1:2" ht="15">
      <c r="A6530" s="60"/>
      <c r="B6530" s="15"/>
    </row>
    <row r="6531" spans="1:2" ht="12.75">
      <c r="A6531" s="61"/>
      <c r="B6531" s="15"/>
    </row>
    <row r="6532" spans="1:2" ht="12.75">
      <c r="A6532" s="61"/>
      <c r="B6532" s="26"/>
    </row>
    <row r="6533" spans="1:2" ht="12.75">
      <c r="A6533" s="61"/>
      <c r="B6533" s="26"/>
    </row>
    <row r="6534" spans="1:2" ht="12.75">
      <c r="A6534" s="61"/>
      <c r="B6534" s="26"/>
    </row>
    <row r="6535" spans="1:2" ht="12.75">
      <c r="A6535" s="61"/>
      <c r="B6535" s="26"/>
    </row>
    <row r="6536" spans="1:2" ht="12.75">
      <c r="A6536" s="61"/>
      <c r="B6536" s="26"/>
    </row>
    <row r="6537" spans="1:2" ht="12.75">
      <c r="A6537" s="61"/>
      <c r="B6537" s="26"/>
    </row>
    <row r="6538" spans="1:2" ht="12.75">
      <c r="A6538" s="61"/>
      <c r="B6538" s="26"/>
    </row>
    <row r="6539" spans="1:2" ht="12.75">
      <c r="A6539" s="61"/>
      <c r="B6539" s="26"/>
    </row>
    <row r="6540" spans="1:2" ht="15">
      <c r="A6540" s="60"/>
      <c r="B6540" s="26"/>
    </row>
    <row r="6541" spans="1:2" ht="15">
      <c r="A6541" s="60"/>
      <c r="B6541" s="26"/>
    </row>
    <row r="6542" spans="1:2" ht="12.75">
      <c r="A6542" s="61"/>
      <c r="B6542" s="15"/>
    </row>
    <row r="6543" spans="1:2" ht="12.75">
      <c r="A6543" s="61"/>
      <c r="B6543" s="15"/>
    </row>
    <row r="6544" spans="1:2" ht="12.75">
      <c r="A6544" s="61"/>
      <c r="B6544" s="15"/>
    </row>
    <row r="6545" spans="1:2" ht="12.75">
      <c r="A6545" s="61"/>
      <c r="B6545" s="15"/>
    </row>
    <row r="6546" spans="1:2" ht="12.75">
      <c r="A6546" s="61"/>
      <c r="B6546" s="15"/>
    </row>
    <row r="6547" spans="1:2" ht="12.75">
      <c r="A6547" s="61"/>
      <c r="B6547" s="15"/>
    </row>
    <row r="6548" spans="1:2" ht="12.75">
      <c r="A6548" s="61"/>
      <c r="B6548" s="15"/>
    </row>
    <row r="6549" spans="1:2" ht="12.75">
      <c r="A6549" s="61"/>
      <c r="B6549" s="15"/>
    </row>
    <row r="6550" spans="1:2" ht="15">
      <c r="A6550" s="60"/>
      <c r="B6550" s="15"/>
    </row>
    <row r="6551" spans="1:2" ht="15">
      <c r="A6551" s="60"/>
      <c r="B6551" s="57"/>
    </row>
    <row r="6552" spans="1:2" ht="15">
      <c r="A6552" s="60"/>
      <c r="B6552" s="57"/>
    </row>
    <row r="6553" spans="1:2" ht="12.75">
      <c r="A6553" s="61"/>
      <c r="B6553" s="57"/>
    </row>
    <row r="6554" spans="1:2" ht="12.75">
      <c r="A6554" s="61"/>
      <c r="B6554" s="57"/>
    </row>
    <row r="6555" spans="1:2" ht="12.75">
      <c r="A6555" s="61"/>
      <c r="B6555" s="57"/>
    </row>
    <row r="6556" spans="1:2" ht="12.75">
      <c r="A6556" s="61"/>
      <c r="B6556" s="57"/>
    </row>
    <row r="6557" spans="1:2" ht="12.75">
      <c r="A6557" s="61"/>
      <c r="B6557" s="57"/>
    </row>
    <row r="6558" spans="1:2" ht="12.75">
      <c r="A6558" s="61"/>
      <c r="B6558" s="15"/>
    </row>
    <row r="6559" ht="15">
      <c r="A6559" s="60"/>
    </row>
    <row r="6560" ht="15">
      <c r="A6560" s="60"/>
    </row>
    <row r="6561" ht="15">
      <c r="A6561" s="60"/>
    </row>
    <row r="6562" ht="12.75">
      <c r="A6562" s="61"/>
    </row>
    <row r="6563" ht="12.75">
      <c r="A6563" s="61"/>
    </row>
    <row r="6564" ht="12.75">
      <c r="A6564" s="61"/>
    </row>
    <row r="6565" ht="12.75">
      <c r="A6565" s="61"/>
    </row>
    <row r="6566" ht="12.75">
      <c r="A6566" s="61"/>
    </row>
    <row r="6567" ht="12.75">
      <c r="A6567" s="61"/>
    </row>
    <row r="6568" ht="15">
      <c r="A6568" s="60"/>
    </row>
    <row r="6569" ht="15">
      <c r="A6569" s="60"/>
    </row>
    <row r="6570" ht="15">
      <c r="A6570" s="60"/>
    </row>
    <row r="6571" ht="12.75">
      <c r="A6571" s="61"/>
    </row>
    <row r="6572" ht="12.75">
      <c r="A6572" s="61"/>
    </row>
    <row r="6573" ht="12.75">
      <c r="A6573" s="61"/>
    </row>
    <row r="6574" ht="12.75">
      <c r="A6574" s="61"/>
    </row>
    <row r="6575" ht="12.75">
      <c r="A6575" s="61"/>
    </row>
    <row r="6576" ht="12.75">
      <c r="A6576" s="61"/>
    </row>
    <row r="6577" ht="12.75">
      <c r="A6577" s="61"/>
    </row>
    <row r="6578" ht="12.75">
      <c r="A6578" s="61"/>
    </row>
    <row r="6579" ht="15">
      <c r="A6579" s="60"/>
    </row>
    <row r="6580" ht="15">
      <c r="A6580" s="60"/>
    </row>
    <row r="6581" ht="15">
      <c r="A6581" s="60"/>
    </row>
    <row r="6582" ht="12.75">
      <c r="A6582" s="61"/>
    </row>
    <row r="6583" ht="12.75">
      <c r="A6583" s="61"/>
    </row>
    <row r="6584" ht="12.75">
      <c r="A6584" s="61"/>
    </row>
    <row r="6585" ht="12.75">
      <c r="A6585" s="61"/>
    </row>
    <row r="6586" ht="12.75">
      <c r="A6586" s="61"/>
    </row>
    <row r="6587" ht="12.75">
      <c r="A6587" s="61"/>
    </row>
    <row r="6588" ht="12.75">
      <c r="A6588" s="61"/>
    </row>
    <row r="6589" ht="15">
      <c r="A6589" s="60"/>
    </row>
    <row r="6590" ht="15">
      <c r="A6590" s="60"/>
    </row>
    <row r="6591" ht="15">
      <c r="A6591" s="60"/>
    </row>
    <row r="6592" ht="12.75">
      <c r="A6592" s="61"/>
    </row>
    <row r="6593" ht="12.75">
      <c r="A6593" s="61"/>
    </row>
    <row r="6594" ht="12.75">
      <c r="A6594" s="61"/>
    </row>
    <row r="6595" ht="12.75">
      <c r="A6595" s="61"/>
    </row>
    <row r="6596" ht="12.75">
      <c r="A6596" s="61"/>
    </row>
    <row r="6597" ht="12.75">
      <c r="A6597" s="61"/>
    </row>
    <row r="6598" ht="12.75">
      <c r="A6598" s="61"/>
    </row>
    <row r="6599" ht="12.75">
      <c r="A6599" s="61"/>
    </row>
    <row r="6600" ht="12.75">
      <c r="A6600" s="61"/>
    </row>
    <row r="6601" ht="12.75">
      <c r="A6601" s="61"/>
    </row>
    <row r="6602" ht="12.75">
      <c r="A6602" s="61"/>
    </row>
    <row r="6603" ht="12.75">
      <c r="A6603" s="61"/>
    </row>
    <row r="6604" ht="15">
      <c r="A6604" s="60"/>
    </row>
    <row r="6605" ht="15">
      <c r="A6605" s="60"/>
    </row>
    <row r="6606" ht="15">
      <c r="A6606" s="60"/>
    </row>
    <row r="6607" ht="12.75">
      <c r="A6607" s="61"/>
    </row>
    <row r="6608" ht="12.75">
      <c r="A6608" s="61"/>
    </row>
    <row r="6609" ht="12.75">
      <c r="A6609" s="61"/>
    </row>
    <row r="6610" ht="12.75">
      <c r="A6610" s="61"/>
    </row>
    <row r="6611" ht="12.75">
      <c r="A6611" s="61"/>
    </row>
    <row r="6612" ht="12.75">
      <c r="A6612" s="61"/>
    </row>
    <row r="6613" ht="12.75">
      <c r="A6613" s="61"/>
    </row>
    <row r="6614" ht="12.75">
      <c r="A6614" s="61"/>
    </row>
    <row r="6615" ht="12.75">
      <c r="A6615" s="61"/>
    </row>
    <row r="6616" ht="12.75">
      <c r="A6616" s="61"/>
    </row>
    <row r="6617" ht="12.75">
      <c r="A6617" s="61"/>
    </row>
    <row r="6618" ht="12.75">
      <c r="A6618" s="61"/>
    </row>
    <row r="6619" ht="12.75">
      <c r="A6619" s="61"/>
    </row>
    <row r="6620" ht="12.75">
      <c r="A6620" s="61"/>
    </row>
    <row r="6621" ht="15">
      <c r="A6621" s="60"/>
    </row>
    <row r="6622" ht="15">
      <c r="A6622" s="60"/>
    </row>
    <row r="6623" ht="15">
      <c r="A6623" s="60"/>
    </row>
    <row r="6624" ht="12.75">
      <c r="A6624" s="61"/>
    </row>
    <row r="6625" ht="12.75">
      <c r="A6625" s="61"/>
    </row>
    <row r="6626" ht="12.75">
      <c r="A6626" s="61"/>
    </row>
    <row r="6627" ht="12.75">
      <c r="A6627" s="61"/>
    </row>
    <row r="6628" ht="12.75">
      <c r="A6628" s="61"/>
    </row>
    <row r="6629" ht="12.75">
      <c r="A6629" s="61"/>
    </row>
    <row r="6630" ht="12.75">
      <c r="A6630" s="61"/>
    </row>
    <row r="6631" ht="12.75">
      <c r="A6631" s="61"/>
    </row>
    <row r="6632" ht="12.75">
      <c r="A6632" s="61"/>
    </row>
    <row r="6633" ht="15">
      <c r="A6633" s="60"/>
    </row>
    <row r="6634" ht="15">
      <c r="A6634" s="60"/>
    </row>
    <row r="6635" ht="15">
      <c r="A6635" s="60"/>
    </row>
    <row r="6636" ht="12.75">
      <c r="A6636" s="61"/>
    </row>
    <row r="6637" ht="12.75">
      <c r="A6637" s="61"/>
    </row>
    <row r="6638" ht="12.75">
      <c r="A6638" s="61"/>
    </row>
    <row r="6639" ht="12.75">
      <c r="A6639" s="61"/>
    </row>
    <row r="6640" ht="12.75">
      <c r="A6640" s="61"/>
    </row>
    <row r="6641" ht="12.75">
      <c r="A6641" s="61"/>
    </row>
    <row r="6642" ht="12.75">
      <c r="A6642" s="61"/>
    </row>
    <row r="6643" ht="12.75">
      <c r="A6643" s="61"/>
    </row>
    <row r="6644" ht="12.75">
      <c r="A6644" s="61"/>
    </row>
    <row r="6645" ht="12.75">
      <c r="A6645" s="61"/>
    </row>
    <row r="6646" ht="12.75">
      <c r="A6646" s="61"/>
    </row>
    <row r="6647" ht="12.75">
      <c r="A6647" s="61"/>
    </row>
    <row r="6648" ht="15">
      <c r="A6648" s="60"/>
    </row>
    <row r="6649" ht="15">
      <c r="A6649" s="60"/>
    </row>
    <row r="6650" ht="15">
      <c r="A6650" s="60"/>
    </row>
    <row r="6651" ht="12.75">
      <c r="A6651" s="61"/>
    </row>
    <row r="6652" ht="12.75">
      <c r="A6652" s="61"/>
    </row>
    <row r="6653" ht="12.75">
      <c r="A6653" s="61"/>
    </row>
    <row r="6654" ht="12.75">
      <c r="A6654" s="61"/>
    </row>
    <row r="6655" ht="12.75">
      <c r="A6655" s="61"/>
    </row>
    <row r="6656" ht="12.75">
      <c r="A6656" s="61"/>
    </row>
    <row r="6657" ht="12.75">
      <c r="A6657" s="61"/>
    </row>
    <row r="6658" ht="12.75">
      <c r="A6658" s="61"/>
    </row>
    <row r="6659" ht="15">
      <c r="A6659" s="60"/>
    </row>
    <row r="6660" ht="15">
      <c r="A6660" s="60"/>
    </row>
    <row r="6661" ht="15">
      <c r="A6661" s="60"/>
    </row>
    <row r="6662" ht="12.75">
      <c r="A6662" s="61"/>
    </row>
    <row r="6663" ht="12.75">
      <c r="A6663" s="61"/>
    </row>
    <row r="6664" ht="12.75">
      <c r="A6664" s="61"/>
    </row>
    <row r="6665" ht="12.75">
      <c r="A6665" s="61"/>
    </row>
    <row r="6666" ht="12.75">
      <c r="A6666" s="61"/>
    </row>
    <row r="6667" ht="12.75">
      <c r="A6667" s="61"/>
    </row>
    <row r="6668" ht="12.75">
      <c r="A6668" s="61"/>
    </row>
    <row r="6669" ht="12.75">
      <c r="A6669" s="61"/>
    </row>
    <row r="6670" ht="12.75">
      <c r="A6670" s="61"/>
    </row>
    <row r="6671" ht="12.75">
      <c r="A6671" s="61"/>
    </row>
    <row r="6672" ht="12.75">
      <c r="A6672" s="61"/>
    </row>
    <row r="6673" ht="12.75">
      <c r="A6673" s="61"/>
    </row>
    <row r="6674" ht="12.75">
      <c r="A6674" s="61"/>
    </row>
    <row r="6675" ht="15">
      <c r="A6675" s="60"/>
    </row>
    <row r="6676" ht="15">
      <c r="A6676" s="60"/>
    </row>
    <row r="6677" ht="15">
      <c r="A6677" s="60"/>
    </row>
    <row r="6678" ht="12.75">
      <c r="A6678" s="61"/>
    </row>
    <row r="6679" ht="12.75">
      <c r="A6679" s="61"/>
    </row>
    <row r="6680" ht="12.75">
      <c r="A6680" s="61"/>
    </row>
    <row r="6681" ht="12.75">
      <c r="A6681" s="61"/>
    </row>
    <row r="6682" ht="12.75">
      <c r="A6682" s="61"/>
    </row>
    <row r="6683" ht="12.75">
      <c r="A6683" s="61"/>
    </row>
    <row r="6684" ht="12.75">
      <c r="A6684" s="61"/>
    </row>
    <row r="6685" ht="12.75">
      <c r="A6685" s="61"/>
    </row>
    <row r="6686" ht="12.75">
      <c r="A6686" s="61"/>
    </row>
    <row r="6687" ht="12.75">
      <c r="A6687" s="61"/>
    </row>
    <row r="6688" ht="12.75">
      <c r="A6688" s="61"/>
    </row>
    <row r="6689" ht="12.75">
      <c r="A6689" s="61"/>
    </row>
    <row r="6690" ht="12.75">
      <c r="A6690" s="61"/>
    </row>
    <row r="6691" ht="12.75">
      <c r="A6691" s="61"/>
    </row>
    <row r="6692" ht="12.75">
      <c r="A6692" s="61"/>
    </row>
    <row r="6693" ht="12.75">
      <c r="A6693" s="61"/>
    </row>
    <row r="6694" ht="15">
      <c r="A6694" s="60"/>
    </row>
    <row r="6695" ht="15">
      <c r="A6695" s="60"/>
    </row>
    <row r="6696" ht="12.75">
      <c r="A6696" s="61"/>
    </row>
    <row r="6697" ht="12.75">
      <c r="A6697" s="61"/>
    </row>
    <row r="6698" ht="12.75">
      <c r="A6698" s="61"/>
    </row>
    <row r="6699" ht="12.75">
      <c r="A6699" s="61"/>
    </row>
    <row r="6700" ht="12.75">
      <c r="A6700" s="61"/>
    </row>
    <row r="6701" ht="12.75">
      <c r="A6701" s="61"/>
    </row>
    <row r="6702" ht="12.75">
      <c r="A6702" s="61"/>
    </row>
    <row r="6703" ht="12.75">
      <c r="A6703" s="61"/>
    </row>
    <row r="6704" ht="12.75">
      <c r="A6704" s="61"/>
    </row>
    <row r="6705" ht="15">
      <c r="A6705" s="60"/>
    </row>
    <row r="6706" ht="15">
      <c r="A6706" s="60"/>
    </row>
    <row r="6707" ht="15">
      <c r="A6707" s="60"/>
    </row>
    <row r="6708" ht="12.75">
      <c r="A6708" s="61"/>
    </row>
    <row r="6709" ht="12.75">
      <c r="A6709" s="61"/>
    </row>
    <row r="6710" ht="12.75">
      <c r="A6710" s="61"/>
    </row>
    <row r="6711" ht="12.75">
      <c r="A6711" s="61"/>
    </row>
    <row r="6712" ht="12.75">
      <c r="A6712" s="61"/>
    </row>
    <row r="6713" ht="12.75">
      <c r="A6713" s="61"/>
    </row>
    <row r="6714" ht="12.75">
      <c r="A6714" s="61"/>
    </row>
    <row r="6715" ht="12.75">
      <c r="A6715" s="61"/>
    </row>
    <row r="6716" ht="12.75">
      <c r="A6716" s="61"/>
    </row>
    <row r="6717" ht="12.75">
      <c r="A6717" s="61"/>
    </row>
    <row r="6718" ht="15">
      <c r="A6718" s="60"/>
    </row>
    <row r="6719" ht="15">
      <c r="A6719" s="60"/>
    </row>
    <row r="6720" ht="15">
      <c r="A6720" s="60"/>
    </row>
    <row r="6721" ht="12.75">
      <c r="A6721" s="61"/>
    </row>
    <row r="6722" ht="12.75">
      <c r="A6722" s="61"/>
    </row>
    <row r="6723" ht="12.75">
      <c r="A6723" s="61"/>
    </row>
    <row r="6724" ht="12.75">
      <c r="A6724" s="61"/>
    </row>
    <row r="6725" ht="12.75">
      <c r="A6725" s="61"/>
    </row>
    <row r="6726" ht="12.75">
      <c r="A6726" s="61"/>
    </row>
    <row r="6727" ht="12.75">
      <c r="A6727" s="61"/>
    </row>
    <row r="6728" ht="15">
      <c r="A6728" s="33"/>
    </row>
    <row r="6729" ht="15">
      <c r="A6729" s="60"/>
    </row>
    <row r="6730" ht="12.75">
      <c r="A6730" s="61"/>
    </row>
    <row r="6731" ht="12.75">
      <c r="A6731" s="61"/>
    </row>
    <row r="6732" ht="12.75">
      <c r="A6732" s="61"/>
    </row>
    <row r="6733" ht="12.75">
      <c r="A6733" s="61"/>
    </row>
    <row r="6734" ht="12.75">
      <c r="A6734" s="61"/>
    </row>
    <row r="6735" ht="12.75">
      <c r="A6735" s="61"/>
    </row>
    <row r="6736" ht="12.75">
      <c r="A6736" s="61"/>
    </row>
    <row r="6737" ht="15">
      <c r="A6737" s="33"/>
    </row>
    <row r="6738" ht="15">
      <c r="A6738" s="33"/>
    </row>
    <row r="6739" ht="15">
      <c r="A6739" s="60"/>
    </row>
    <row r="6740" ht="12.75">
      <c r="A6740" s="61"/>
    </row>
    <row r="6741" ht="12.75">
      <c r="A6741" s="61"/>
    </row>
    <row r="6742" ht="12.75">
      <c r="A6742" s="61"/>
    </row>
    <row r="6743" ht="12.75">
      <c r="A6743" s="61"/>
    </row>
    <row r="6744" ht="12.75">
      <c r="A6744" s="61"/>
    </row>
    <row r="6745" ht="12.75">
      <c r="A6745" s="61"/>
    </row>
    <row r="6746" ht="12.75">
      <c r="A6746" s="61"/>
    </row>
    <row r="6747" ht="12.75">
      <c r="A6747" s="61"/>
    </row>
    <row r="6748" ht="15">
      <c r="A6748" s="33"/>
    </row>
    <row r="6749" ht="15">
      <c r="A6749" s="33"/>
    </row>
    <row r="6750" ht="15">
      <c r="A6750" s="60"/>
    </row>
    <row r="6751" ht="12.75">
      <c r="A6751" s="61"/>
    </row>
    <row r="6752" ht="12.75">
      <c r="A6752" s="61"/>
    </row>
    <row r="6753" ht="12.75">
      <c r="A6753" s="61"/>
    </row>
    <row r="6754" ht="12.75">
      <c r="A6754" s="61"/>
    </row>
    <row r="6755" ht="12.75">
      <c r="A6755" s="61"/>
    </row>
    <row r="6756" ht="15">
      <c r="A6756" s="33"/>
    </row>
    <row r="6757" ht="15">
      <c r="A6757" s="33"/>
    </row>
    <row r="6758" ht="15">
      <c r="A6758" s="60"/>
    </row>
    <row r="6759" ht="12.75">
      <c r="A6759" s="61"/>
    </row>
    <row r="6760" ht="12.75">
      <c r="A6760" s="61"/>
    </row>
    <row r="6761" ht="12.75">
      <c r="A6761" s="61"/>
    </row>
    <row r="6762" ht="12.75">
      <c r="A6762" s="61"/>
    </row>
    <row r="6763" ht="12.75">
      <c r="A6763" s="61"/>
    </row>
    <row r="6764" ht="12.75">
      <c r="A6764" s="61"/>
    </row>
    <row r="6765" ht="12.75">
      <c r="A6765" s="61"/>
    </row>
    <row r="6766" ht="12.75">
      <c r="A6766" s="61"/>
    </row>
    <row r="6767" ht="15">
      <c r="A6767" s="33"/>
    </row>
    <row r="6768" ht="15">
      <c r="A6768" s="33"/>
    </row>
    <row r="6769" ht="15">
      <c r="A6769" s="60"/>
    </row>
    <row r="6770" ht="12.75">
      <c r="A6770" s="61"/>
    </row>
    <row r="6771" ht="12.75">
      <c r="A6771" s="61"/>
    </row>
    <row r="6772" ht="12.75">
      <c r="A6772" s="61"/>
    </row>
    <row r="6773" ht="12.75">
      <c r="A6773" s="61"/>
    </row>
    <row r="6774" ht="12.75">
      <c r="A6774" s="61"/>
    </row>
    <row r="6775" ht="12.75">
      <c r="A6775" s="61"/>
    </row>
    <row r="6776" ht="12.75">
      <c r="A6776" s="61"/>
    </row>
    <row r="6777" ht="12.75">
      <c r="A6777" s="61"/>
    </row>
    <row r="6778" ht="12.75">
      <c r="A6778" s="61"/>
    </row>
    <row r="6779" ht="12.75">
      <c r="A6779" s="61"/>
    </row>
    <row r="6780" ht="12.75">
      <c r="A6780" s="61"/>
    </row>
    <row r="6781" ht="15">
      <c r="A6781" s="33"/>
    </row>
    <row r="6782" ht="15">
      <c r="A6782" s="33"/>
    </row>
    <row r="6783" ht="15">
      <c r="A6783" s="60"/>
    </row>
    <row r="6784" ht="12.75">
      <c r="A6784" s="61"/>
    </row>
    <row r="6785" ht="12.75">
      <c r="A6785" s="61"/>
    </row>
    <row r="6786" ht="12.75">
      <c r="A6786" s="61"/>
    </row>
    <row r="6787" ht="12.75">
      <c r="A6787" s="61"/>
    </row>
    <row r="6788" ht="12.75">
      <c r="A6788" s="61"/>
    </row>
    <row r="6789" ht="12.75">
      <c r="A6789" s="61"/>
    </row>
    <row r="6790" ht="12.75">
      <c r="A6790" s="61"/>
    </row>
    <row r="6791" ht="12.75">
      <c r="A6791" s="61"/>
    </row>
    <row r="6792" ht="12.75">
      <c r="A6792" s="61"/>
    </row>
    <row r="6793" ht="12.75">
      <c r="A6793" s="61"/>
    </row>
    <row r="6794" ht="12.75">
      <c r="A6794" s="61"/>
    </row>
    <row r="6795" ht="12.75">
      <c r="A6795" s="61"/>
    </row>
    <row r="6796" ht="12.75">
      <c r="A6796" s="61"/>
    </row>
    <row r="6797" ht="12.75">
      <c r="A6797" s="61"/>
    </row>
    <row r="6798" ht="12.75">
      <c r="A6798" s="61"/>
    </row>
    <row r="6799" ht="12.75">
      <c r="A6799" s="61"/>
    </row>
    <row r="6800" ht="12.75">
      <c r="A6800" s="61"/>
    </row>
    <row r="6801" ht="12.75">
      <c r="A6801" s="61"/>
    </row>
    <row r="6802" ht="12.75">
      <c r="A6802" s="61"/>
    </row>
    <row r="6803" ht="15">
      <c r="A6803" s="33"/>
    </row>
    <row r="6804" ht="15">
      <c r="A6804" s="60"/>
    </row>
    <row r="6805" ht="12.75">
      <c r="A6805" s="61"/>
    </row>
    <row r="6806" ht="12.75">
      <c r="A6806" s="61"/>
    </row>
    <row r="6807" ht="12.75">
      <c r="A6807" s="61"/>
    </row>
    <row r="6808" ht="12.75">
      <c r="A6808" s="61"/>
    </row>
    <row r="6809" ht="12.75">
      <c r="A6809" s="61"/>
    </row>
    <row r="6810" ht="12.75">
      <c r="A6810" s="61"/>
    </row>
    <row r="6811" ht="12.75">
      <c r="A6811" s="61"/>
    </row>
    <row r="6812" ht="15">
      <c r="A6812" s="33"/>
    </row>
    <row r="6813" ht="15">
      <c r="A6813" s="60"/>
    </row>
    <row r="6814" ht="12.75">
      <c r="A6814" s="61"/>
    </row>
    <row r="6815" ht="12.75">
      <c r="A6815" s="61"/>
    </row>
    <row r="6816" ht="12.75">
      <c r="A6816" s="61"/>
    </row>
    <row r="6817" ht="12.75">
      <c r="A6817" s="61"/>
    </row>
    <row r="6818" ht="12.75">
      <c r="A6818" s="61"/>
    </row>
    <row r="6819" ht="12.75">
      <c r="A6819" s="61"/>
    </row>
    <row r="6820" ht="12.75">
      <c r="A6820" s="61"/>
    </row>
    <row r="6821" ht="15">
      <c r="A6821" s="33"/>
    </row>
    <row r="6822" ht="15">
      <c r="A6822" s="33"/>
    </row>
    <row r="6823" ht="15">
      <c r="A6823" s="60"/>
    </row>
    <row r="6824" ht="12.75">
      <c r="A6824" s="61"/>
    </row>
    <row r="6825" ht="12.75">
      <c r="A6825" s="61"/>
    </row>
    <row r="6826" ht="12.75">
      <c r="A6826" s="61"/>
    </row>
    <row r="6827" ht="12.75">
      <c r="A6827" s="61"/>
    </row>
    <row r="6828" ht="12.75">
      <c r="A6828" s="61"/>
    </row>
    <row r="6829" ht="12.75">
      <c r="A6829" s="61"/>
    </row>
    <row r="6830" ht="12.75">
      <c r="A6830" s="61"/>
    </row>
    <row r="6831" ht="12.75">
      <c r="A6831" s="61"/>
    </row>
    <row r="6832" ht="12.75">
      <c r="A6832" s="61"/>
    </row>
    <row r="6833" ht="12.75">
      <c r="A6833" s="61"/>
    </row>
    <row r="6834" ht="12.75">
      <c r="A6834" s="61"/>
    </row>
    <row r="6835" ht="15">
      <c r="A6835" s="33"/>
    </row>
    <row r="6836" ht="15">
      <c r="A6836" s="33"/>
    </row>
    <row r="6837" ht="15">
      <c r="A6837" s="60"/>
    </row>
    <row r="6838" ht="12.75">
      <c r="A6838" s="61"/>
    </row>
    <row r="6839" ht="12.75">
      <c r="A6839" s="61"/>
    </row>
    <row r="6840" ht="12.75">
      <c r="A6840" s="61"/>
    </row>
    <row r="6841" ht="12.75">
      <c r="A6841" s="61"/>
    </row>
    <row r="6842" ht="12.75">
      <c r="A6842" s="61"/>
    </row>
    <row r="6843" ht="12.75">
      <c r="A6843" s="61"/>
    </row>
    <row r="6844" ht="12.75">
      <c r="A6844" s="61"/>
    </row>
    <row r="6845" ht="12.75">
      <c r="A6845" s="61"/>
    </row>
    <row r="6846" ht="12.75">
      <c r="A6846" s="61"/>
    </row>
    <row r="6847" ht="12.75">
      <c r="A6847" s="61"/>
    </row>
    <row r="6848" ht="15">
      <c r="A6848" s="60"/>
    </row>
    <row r="6849" ht="15">
      <c r="A6849" s="33"/>
    </row>
    <row r="6850" ht="12.75">
      <c r="A6850" s="63"/>
    </row>
    <row r="6851" ht="12.75">
      <c r="A6851" s="61"/>
    </row>
    <row r="6852" ht="12.75">
      <c r="A6852" s="61"/>
    </row>
    <row r="6853" ht="12.75">
      <c r="A6853" s="61"/>
    </row>
    <row r="6854" ht="12.75">
      <c r="A6854" s="61"/>
    </row>
    <row r="6855" ht="12.75">
      <c r="A6855" s="61"/>
    </row>
    <row r="6856" ht="12.75">
      <c r="A6856" s="61"/>
    </row>
    <row r="6857" ht="12.75">
      <c r="A6857" s="61"/>
    </row>
    <row r="6858" ht="12.75">
      <c r="A6858" s="61"/>
    </row>
    <row r="6859" ht="12.75">
      <c r="A6859" s="61"/>
    </row>
    <row r="6860" ht="12.75">
      <c r="A6860" s="61"/>
    </row>
    <row r="6861" ht="12.75">
      <c r="A6861" s="61"/>
    </row>
    <row r="6862" ht="15">
      <c r="A6862" s="33"/>
    </row>
    <row r="6863" ht="15">
      <c r="A6863" s="33"/>
    </row>
    <row r="6864" ht="12.75">
      <c r="A6864" s="63"/>
    </row>
    <row r="6865" ht="12.75">
      <c r="A6865" s="61"/>
    </row>
    <row r="6866" ht="12.75">
      <c r="A6866" s="61"/>
    </row>
    <row r="6867" ht="12.75">
      <c r="A6867" s="61"/>
    </row>
    <row r="6868" ht="12.75">
      <c r="A6868" s="61"/>
    </row>
    <row r="6869" ht="12.75">
      <c r="A6869" s="61"/>
    </row>
    <row r="6870" ht="12.75">
      <c r="A6870" s="61"/>
    </row>
    <row r="6871" ht="12.75">
      <c r="A6871" s="61"/>
    </row>
    <row r="6872" ht="12.75">
      <c r="A6872" s="61"/>
    </row>
    <row r="6873" ht="15">
      <c r="A6873" s="33"/>
    </row>
    <row r="6874" ht="15">
      <c r="A6874" s="33"/>
    </row>
    <row r="6875" ht="12.75">
      <c r="A6875" s="63"/>
    </row>
    <row r="6876" ht="12.75">
      <c r="A6876" s="61"/>
    </row>
    <row r="6877" ht="12.75">
      <c r="A6877" s="61"/>
    </row>
    <row r="6878" ht="12.75">
      <c r="A6878" s="61"/>
    </row>
    <row r="6879" ht="12.75">
      <c r="A6879" s="61"/>
    </row>
    <row r="6880" ht="12.75">
      <c r="A6880" s="61"/>
    </row>
    <row r="6881" ht="12.75">
      <c r="A6881" s="61"/>
    </row>
    <row r="6882" ht="12.75">
      <c r="A6882" s="61"/>
    </row>
    <row r="6883" ht="12.75">
      <c r="A6883" s="61"/>
    </row>
    <row r="6884" ht="12.75">
      <c r="A6884" s="61"/>
    </row>
    <row r="6885" ht="12.75">
      <c r="A6885" s="61"/>
    </row>
    <row r="6886" ht="12.75">
      <c r="A6886" s="61"/>
    </row>
    <row r="6887" ht="12.75">
      <c r="A6887" s="61"/>
    </row>
    <row r="6888" ht="15">
      <c r="A6888" s="33"/>
    </row>
    <row r="6889" ht="15">
      <c r="A6889" s="33"/>
    </row>
    <row r="6890" ht="12.75">
      <c r="A6890" s="63"/>
    </row>
    <row r="6891" ht="12.75">
      <c r="A6891" s="61"/>
    </row>
    <row r="6892" ht="12.75">
      <c r="A6892" s="61"/>
    </row>
    <row r="6893" ht="12.75">
      <c r="A6893" s="61"/>
    </row>
    <row r="6894" ht="12.75">
      <c r="A6894" s="61"/>
    </row>
    <row r="6895" ht="12.75">
      <c r="A6895" s="61"/>
    </row>
    <row r="6896" ht="14.25">
      <c r="A6896" s="67"/>
    </row>
    <row r="6897" ht="15">
      <c r="A6897" s="33"/>
    </row>
    <row r="6898" ht="12.75">
      <c r="A6898" s="63"/>
    </row>
    <row r="6899" ht="12.75">
      <c r="A6899" s="61"/>
    </row>
    <row r="6900" ht="12.75">
      <c r="A6900" s="61"/>
    </row>
    <row r="6901" ht="12.75">
      <c r="A6901" s="61"/>
    </row>
    <row r="6902" ht="12.75">
      <c r="A6902" s="61"/>
    </row>
    <row r="6903" ht="12.75">
      <c r="A6903" s="61"/>
    </row>
    <row r="6904" ht="12.75">
      <c r="A6904" s="61"/>
    </row>
    <row r="6905" ht="12.75">
      <c r="A6905" s="61"/>
    </row>
    <row r="6906" ht="12.75">
      <c r="A6906" s="61"/>
    </row>
    <row r="6907" ht="12.75">
      <c r="A6907" s="61"/>
    </row>
    <row r="6908" ht="15">
      <c r="A6908" s="33"/>
    </row>
    <row r="6909" ht="12.75">
      <c r="A6909" s="63"/>
    </row>
    <row r="6910" ht="12.75">
      <c r="A6910" s="61"/>
    </row>
    <row r="6911" ht="12.75">
      <c r="A6911" s="61"/>
    </row>
    <row r="6912" ht="12.75">
      <c r="A6912" s="61"/>
    </row>
    <row r="6913" ht="12.75">
      <c r="A6913" s="61"/>
    </row>
    <row r="6914" ht="12.75">
      <c r="A6914" s="61"/>
    </row>
    <row r="6915" ht="12.75">
      <c r="A6915" s="61"/>
    </row>
    <row r="6916" ht="12.75">
      <c r="A6916" s="61"/>
    </row>
    <row r="6917" ht="12.75">
      <c r="A6917" s="61"/>
    </row>
    <row r="6918" ht="12.75">
      <c r="A6918" s="61"/>
    </row>
    <row r="6919" ht="12.75">
      <c r="A6919" s="61"/>
    </row>
    <row r="6920" ht="12.75">
      <c r="A6920" s="61"/>
    </row>
    <row r="6921" ht="12.75">
      <c r="A6921" s="61"/>
    </row>
    <row r="6922" ht="12.75">
      <c r="A6922" s="61"/>
    </row>
    <row r="6923" ht="12.75">
      <c r="A6923" s="61"/>
    </row>
    <row r="6924" ht="12.75">
      <c r="A6924" s="61"/>
    </row>
    <row r="6925" ht="12.75">
      <c r="A6925" s="61"/>
    </row>
    <row r="6926" ht="15">
      <c r="A6926" s="60"/>
    </row>
    <row r="6927" ht="12.75">
      <c r="A6927" s="12"/>
    </row>
    <row r="6928" ht="12.75">
      <c r="A6928" s="26"/>
    </row>
    <row r="6929" ht="12.75">
      <c r="A6929" s="26"/>
    </row>
    <row r="6930" ht="12.75">
      <c r="A6930" s="26"/>
    </row>
    <row r="6931" ht="12.75">
      <c r="A6931" s="26"/>
    </row>
    <row r="6932" ht="12.75">
      <c r="A6932" s="26"/>
    </row>
    <row r="6933" ht="12.75">
      <c r="A6933" s="26"/>
    </row>
    <row r="6934" ht="12.75">
      <c r="A6934" s="26"/>
    </row>
    <row r="6935" ht="12.75">
      <c r="A6935" s="26"/>
    </row>
    <row r="6936" ht="12.75">
      <c r="A6936" s="26"/>
    </row>
    <row r="6937" ht="12.75">
      <c r="A6937" s="26"/>
    </row>
    <row r="6938" ht="12.75">
      <c r="A6938" s="26"/>
    </row>
    <row r="6939" ht="12.75">
      <c r="A6939" s="26"/>
    </row>
    <row r="6940" ht="12.75">
      <c r="A6940" s="26"/>
    </row>
    <row r="6941" ht="12.75">
      <c r="A6941" s="26"/>
    </row>
    <row r="6942" ht="15">
      <c r="A6942" s="33"/>
    </row>
    <row r="6943" ht="12.75">
      <c r="A6943" s="12"/>
    </row>
    <row r="6944" ht="12.75">
      <c r="A6944" s="57"/>
    </row>
    <row r="6945" ht="12.75">
      <c r="A6945" s="57"/>
    </row>
    <row r="6946" ht="12.75">
      <c r="A6946" s="57"/>
    </row>
    <row r="6947" ht="12.75">
      <c r="A6947" s="57"/>
    </row>
    <row r="6948" ht="12.75">
      <c r="A6948" s="57"/>
    </row>
    <row r="6949" ht="12.75">
      <c r="A6949" s="57"/>
    </row>
    <row r="6950" ht="12.75">
      <c r="A6950" s="57"/>
    </row>
    <row r="6951" ht="12.75">
      <c r="A6951" s="57"/>
    </row>
    <row r="6952" ht="15">
      <c r="A6952" s="65"/>
    </row>
    <row r="6953" ht="12.75">
      <c r="A6953" s="12"/>
    </row>
    <row r="6954" ht="12.75">
      <c r="A6954" s="26"/>
    </row>
    <row r="6955" ht="12.75">
      <c r="A6955" s="26"/>
    </row>
    <row r="6956" ht="12.75">
      <c r="A6956" s="26"/>
    </row>
    <row r="6957" ht="12.75">
      <c r="A6957" s="26"/>
    </row>
    <row r="6958" ht="12.75">
      <c r="A6958" s="26"/>
    </row>
    <row r="6959" ht="12.75">
      <c r="A6959" s="26"/>
    </row>
    <row r="6960" ht="12.75">
      <c r="A6960" s="26"/>
    </row>
    <row r="6961" ht="12.75">
      <c r="A6961" s="26"/>
    </row>
    <row r="6962" ht="12.75">
      <c r="A6962" s="26"/>
    </row>
    <row r="6963" ht="12.75">
      <c r="A6963" s="64"/>
    </row>
    <row r="6964" ht="12.75">
      <c r="A6964" s="62"/>
    </row>
    <row r="6965" ht="12.75">
      <c r="A6965" s="61"/>
    </row>
    <row r="6966" ht="12.75">
      <c r="A6966" s="61"/>
    </row>
    <row r="6967" ht="12.75">
      <c r="A6967" s="61"/>
    </row>
    <row r="6968" ht="12.75">
      <c r="A6968" s="61"/>
    </row>
    <row r="6969" ht="12.75">
      <c r="A6969" s="61"/>
    </row>
    <row r="6970" ht="12.75">
      <c r="A6970" s="61"/>
    </row>
    <row r="6971" ht="12.75">
      <c r="A6971" s="61"/>
    </row>
    <row r="6972" ht="15">
      <c r="A6972" s="33"/>
    </row>
    <row r="6973" ht="12.75">
      <c r="A6973" s="62"/>
    </row>
    <row r="6974" ht="12.75">
      <c r="A6974" s="61"/>
    </row>
    <row r="6975" ht="12.75">
      <c r="A6975" s="61"/>
    </row>
    <row r="6976" ht="12.75">
      <c r="A6976" s="61"/>
    </row>
    <row r="6977" ht="12.75">
      <c r="A6977" s="61"/>
    </row>
    <row r="6978" ht="12.75">
      <c r="A6978" s="61"/>
    </row>
    <row r="6979" ht="12.75">
      <c r="A6979" s="61"/>
    </row>
    <row r="6980" ht="12.75">
      <c r="A6980" s="61"/>
    </row>
    <row r="6981" ht="12.75">
      <c r="A6981" s="61"/>
    </row>
    <row r="6982" ht="12.75">
      <c r="A6982" s="61"/>
    </row>
    <row r="6983" ht="12.75">
      <c r="A6983" s="61"/>
    </row>
    <row r="6984" ht="12.75">
      <c r="A6984" s="61"/>
    </row>
    <row r="6985" ht="12.75">
      <c r="A6985" s="61"/>
    </row>
    <row r="6986" ht="12.75">
      <c r="A6986" s="61"/>
    </row>
    <row r="6987" ht="12.75">
      <c r="A6987" s="61"/>
    </row>
    <row r="6988" ht="15">
      <c r="A6988" s="33"/>
    </row>
    <row r="6989" ht="12.75">
      <c r="A6989" s="62"/>
    </row>
    <row r="6990" ht="12.75">
      <c r="A6990" s="61"/>
    </row>
    <row r="6991" ht="12.75">
      <c r="A6991" s="61"/>
    </row>
    <row r="6992" ht="12.75">
      <c r="A6992" s="61"/>
    </row>
    <row r="6993" ht="12.75">
      <c r="A6993" s="61"/>
    </row>
    <row r="6994" ht="12.75">
      <c r="A6994" s="61"/>
    </row>
    <row r="6995" ht="12.75">
      <c r="A6995" s="61"/>
    </row>
    <row r="6996" ht="12.75">
      <c r="A6996" s="61"/>
    </row>
    <row r="6997" ht="12.75">
      <c r="A6997" s="61"/>
    </row>
    <row r="6998" ht="15">
      <c r="A6998" s="33"/>
    </row>
    <row r="6999" ht="12.75">
      <c r="A6999" s="62"/>
    </row>
    <row r="7000" ht="12.75">
      <c r="A7000" s="61"/>
    </row>
    <row r="7001" ht="12.75">
      <c r="A7001" s="61"/>
    </row>
    <row r="7002" ht="12.75">
      <c r="A7002" s="61"/>
    </row>
    <row r="7003" ht="12.75">
      <c r="A7003" s="61"/>
    </row>
    <row r="7004" ht="12.75">
      <c r="A7004" s="61"/>
    </row>
    <row r="7005" ht="12.75">
      <c r="A7005" s="61"/>
    </row>
    <row r="7006" ht="12.75">
      <c r="A7006" s="61"/>
    </row>
    <row r="7007" ht="12.75">
      <c r="A7007" s="61"/>
    </row>
    <row r="7008" ht="15">
      <c r="A7008" s="33"/>
    </row>
    <row r="7009" ht="12.75">
      <c r="A7009" s="62"/>
    </row>
    <row r="7010" ht="12.75">
      <c r="A7010" s="61"/>
    </row>
    <row r="7011" ht="12.75">
      <c r="A7011" s="61"/>
    </row>
    <row r="7012" ht="12.75">
      <c r="A7012" s="61"/>
    </row>
    <row r="7013" ht="12.75">
      <c r="A7013" s="61"/>
    </row>
    <row r="7014" ht="12.75">
      <c r="A7014" s="61"/>
    </row>
    <row r="7015" ht="12.75">
      <c r="A7015" s="61"/>
    </row>
    <row r="7016" ht="12.75">
      <c r="A7016" s="61"/>
    </row>
    <row r="7017" ht="12.75">
      <c r="A7017" s="61"/>
    </row>
    <row r="7018" ht="12.75">
      <c r="A7018" s="61"/>
    </row>
    <row r="7019" ht="12.75">
      <c r="A7019" s="61"/>
    </row>
    <row r="7020" ht="15">
      <c r="A7020" s="33"/>
    </row>
    <row r="7021" ht="12.75">
      <c r="A7021" s="62"/>
    </row>
    <row r="7022" ht="12.75">
      <c r="A7022" s="61"/>
    </row>
    <row r="7023" ht="12.75">
      <c r="A7023" s="61"/>
    </row>
    <row r="7024" ht="12.75">
      <c r="A7024" s="61"/>
    </row>
    <row r="7025" ht="12.75">
      <c r="A7025" s="61"/>
    </row>
    <row r="7026" ht="12.75">
      <c r="A7026" s="61"/>
    </row>
    <row r="7027" ht="12.75">
      <c r="A7027" s="61"/>
    </row>
    <row r="7028" ht="15">
      <c r="A7028" s="60"/>
    </row>
    <row r="7029" ht="12.75">
      <c r="A7029" s="58"/>
    </row>
    <row r="7030" ht="12.75">
      <c r="A7030" s="57"/>
    </row>
    <row r="7031" ht="12.75">
      <c r="A7031" s="57"/>
    </row>
    <row r="7032" ht="12.75">
      <c r="A7032" s="57"/>
    </row>
    <row r="7033" ht="12.75">
      <c r="A7033" s="57"/>
    </row>
    <row r="7034" ht="12.75">
      <c r="A7034" s="57"/>
    </row>
    <row r="7035" ht="12.75">
      <c r="A7035" s="57"/>
    </row>
    <row r="7036" ht="15">
      <c r="A7036" s="33"/>
    </row>
    <row r="7037" ht="12.75">
      <c r="A7037" s="32"/>
    </row>
    <row r="7045" ht="12.75">
      <c r="A7045" s="1"/>
    </row>
    <row r="7055" ht="12.75">
      <c r="A7055" s="1"/>
    </row>
    <row r="7065" ht="12.75">
      <c r="A7065" s="1"/>
    </row>
    <row r="7077" ht="12.75">
      <c r="A7077" s="1"/>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7"/>
  <sheetViews>
    <sheetView zoomScale="85" zoomScaleNormal="85" workbookViewId="0" topLeftCell="A1">
      <selection activeCell="B62" sqref="B62"/>
    </sheetView>
  </sheetViews>
  <sheetFormatPr defaultColWidth="11.421875" defaultRowHeight="12.75"/>
  <cols>
    <col min="1" max="1" width="88.140625" style="128" customWidth="1"/>
    <col min="2" max="2" width="7.00390625" style="126" customWidth="1"/>
    <col min="3" max="4" width="15.7109375" style="0" customWidth="1"/>
  </cols>
  <sheetData>
    <row r="1" spans="1:4" s="27" customFormat="1" ht="21.75" customHeight="1">
      <c r="A1" s="127" t="s">
        <v>3755</v>
      </c>
      <c r="B1" s="66" t="s">
        <v>477</v>
      </c>
      <c r="C1" s="66"/>
      <c r="D1" s="66"/>
    </row>
    <row r="3" ht="16.5" customHeight="1">
      <c r="A3" s="144" t="s">
        <v>1772</v>
      </c>
    </row>
    <row r="4" spans="1:2" s="98" customFormat="1" ht="16.5" customHeight="1">
      <c r="A4" s="133" t="s">
        <v>3588</v>
      </c>
      <c r="B4" s="130">
        <v>1</v>
      </c>
    </row>
    <row r="5" spans="1:2" s="98" customFormat="1" ht="16.5" customHeight="1">
      <c r="A5" s="133" t="s">
        <v>4141</v>
      </c>
      <c r="B5" s="130">
        <v>0</v>
      </c>
    </row>
    <row r="6" spans="1:2" s="98" customFormat="1" ht="16.5" customHeight="1">
      <c r="A6" s="133" t="s">
        <v>4425</v>
      </c>
      <c r="B6" s="130">
        <v>4</v>
      </c>
    </row>
    <row r="7" spans="1:2" s="98" customFormat="1" ht="16.5" customHeight="1">
      <c r="A7" s="133" t="s">
        <v>4424</v>
      </c>
      <c r="B7" s="130">
        <v>5</v>
      </c>
    </row>
    <row r="8" spans="1:2" s="98" customFormat="1" ht="16.5" customHeight="1">
      <c r="A8" s="133" t="s">
        <v>5148</v>
      </c>
      <c r="B8" s="130">
        <v>1</v>
      </c>
    </row>
    <row r="9" spans="1:2" s="98" customFormat="1" ht="16.5" customHeight="1">
      <c r="A9" s="133" t="s">
        <v>5020</v>
      </c>
      <c r="B9" s="130">
        <v>1</v>
      </c>
    </row>
    <row r="10" spans="1:2" s="98" customFormat="1" ht="16.5" customHeight="1">
      <c r="A10" s="133" t="s">
        <v>3589</v>
      </c>
      <c r="B10" s="130">
        <v>1</v>
      </c>
    </row>
    <row r="11" spans="1:2" s="98" customFormat="1" ht="16.5" customHeight="1">
      <c r="A11" s="133" t="s">
        <v>5082</v>
      </c>
      <c r="B11" s="130">
        <v>1</v>
      </c>
    </row>
    <row r="12" spans="1:2" s="98" customFormat="1" ht="16.5" customHeight="1">
      <c r="A12" s="133" t="s">
        <v>3590</v>
      </c>
      <c r="B12" s="130">
        <v>1</v>
      </c>
    </row>
    <row r="13" spans="1:2" s="98" customFormat="1" ht="16.5" customHeight="1">
      <c r="A13" s="135" t="s">
        <v>3591</v>
      </c>
      <c r="B13" s="134">
        <v>0</v>
      </c>
    </row>
    <row r="14" spans="1:2" s="172" customFormat="1" ht="16.5" customHeight="1">
      <c r="A14" s="170" t="s">
        <v>5021</v>
      </c>
      <c r="B14" s="171">
        <v>1</v>
      </c>
    </row>
    <row r="15" spans="1:2" s="98" customFormat="1" ht="16.5" customHeight="1">
      <c r="A15" s="133" t="s">
        <v>3592</v>
      </c>
      <c r="B15" s="130">
        <v>1</v>
      </c>
    </row>
    <row r="16" spans="1:2" s="98" customFormat="1" ht="16.5" customHeight="1">
      <c r="A16" s="133" t="s">
        <v>4609</v>
      </c>
      <c r="B16" s="130">
        <v>0</v>
      </c>
    </row>
    <row r="17" spans="1:2" s="98" customFormat="1" ht="16.5" customHeight="1">
      <c r="A17" s="135" t="s">
        <v>3593</v>
      </c>
      <c r="B17" s="134">
        <v>0</v>
      </c>
    </row>
    <row r="18" spans="1:2" s="98" customFormat="1" ht="16.5" customHeight="1">
      <c r="A18" s="133" t="s">
        <v>3594</v>
      </c>
      <c r="B18" s="130">
        <v>1</v>
      </c>
    </row>
    <row r="19" spans="1:2" s="98" customFormat="1" ht="16.5" customHeight="1">
      <c r="A19" s="133" t="s">
        <v>4250</v>
      </c>
      <c r="B19" s="130">
        <v>0</v>
      </c>
    </row>
    <row r="20" spans="1:2" s="98" customFormat="1" ht="16.5" customHeight="1">
      <c r="A20" s="133" t="s">
        <v>5080</v>
      </c>
      <c r="B20" s="130">
        <v>1</v>
      </c>
    </row>
    <row r="21" spans="1:2" s="98" customFormat="1" ht="16.5" customHeight="1">
      <c r="A21" s="133" t="s">
        <v>4366</v>
      </c>
      <c r="B21" s="130">
        <v>1</v>
      </c>
    </row>
    <row r="22" spans="1:2" s="98" customFormat="1" ht="16.5" customHeight="1">
      <c r="A22" s="133" t="s">
        <v>4875</v>
      </c>
      <c r="B22" s="130">
        <v>1</v>
      </c>
    </row>
    <row r="23" spans="1:2" s="98" customFormat="1" ht="16.5" customHeight="1">
      <c r="A23" s="133" t="s">
        <v>4835</v>
      </c>
      <c r="B23" s="130">
        <v>2</v>
      </c>
    </row>
    <row r="24" spans="1:2" s="98" customFormat="1" ht="16.5" customHeight="1">
      <c r="A24" s="133" t="s">
        <v>4945</v>
      </c>
      <c r="B24" s="130">
        <v>0</v>
      </c>
    </row>
    <row r="25" spans="1:2" s="98" customFormat="1" ht="16.5" customHeight="1">
      <c r="A25" s="133" t="s">
        <v>4475</v>
      </c>
      <c r="B25" s="130">
        <v>0</v>
      </c>
    </row>
    <row r="26" spans="1:2" s="98" customFormat="1" ht="16.5" customHeight="1">
      <c r="A26" s="135" t="s">
        <v>3595</v>
      </c>
      <c r="B26" s="134">
        <v>0</v>
      </c>
    </row>
    <row r="27" spans="1:2" s="98" customFormat="1" ht="16.5" customHeight="1">
      <c r="A27" s="133" t="s">
        <v>3596</v>
      </c>
      <c r="B27" s="130">
        <v>1</v>
      </c>
    </row>
    <row r="28" spans="1:2" s="98" customFormat="1" ht="16.5" customHeight="1">
      <c r="A28" s="133" t="s">
        <v>4386</v>
      </c>
      <c r="B28" s="130">
        <v>1</v>
      </c>
    </row>
    <row r="29" spans="1:2" s="98" customFormat="1" ht="16.5" customHeight="1">
      <c r="A29" s="133" t="s">
        <v>3597</v>
      </c>
      <c r="B29" s="130">
        <v>1</v>
      </c>
    </row>
    <row r="30" spans="1:2" s="98" customFormat="1" ht="16.5" customHeight="1">
      <c r="A30" s="133" t="s">
        <v>3598</v>
      </c>
      <c r="B30" s="130">
        <v>1</v>
      </c>
    </row>
    <row r="31" spans="1:2" s="98" customFormat="1" ht="16.5" customHeight="1">
      <c r="A31" s="133" t="s">
        <v>3599</v>
      </c>
      <c r="B31" s="130">
        <v>1</v>
      </c>
    </row>
    <row r="32" spans="1:2" s="98" customFormat="1" ht="16.5" customHeight="1">
      <c r="A32" s="133" t="s">
        <v>3600</v>
      </c>
      <c r="B32" s="130">
        <v>1</v>
      </c>
    </row>
    <row r="33" spans="1:2" s="98" customFormat="1" ht="16.5" customHeight="1">
      <c r="A33" s="135" t="s">
        <v>3601</v>
      </c>
      <c r="B33" s="134">
        <v>0</v>
      </c>
    </row>
    <row r="34" spans="1:2" s="98" customFormat="1" ht="16.5" customHeight="1">
      <c r="A34" s="135" t="s">
        <v>3602</v>
      </c>
      <c r="B34" s="134">
        <v>0</v>
      </c>
    </row>
    <row r="35" spans="1:2" s="154" customFormat="1" ht="16.5" customHeight="1">
      <c r="A35" s="146" t="s">
        <v>5061</v>
      </c>
      <c r="B35" s="147">
        <v>1</v>
      </c>
    </row>
    <row r="36" spans="1:2" s="154" customFormat="1" ht="16.5" customHeight="1">
      <c r="A36" s="146" t="s">
        <v>4652</v>
      </c>
      <c r="B36" s="147">
        <v>1</v>
      </c>
    </row>
    <row r="37" spans="1:2" s="98" customFormat="1" ht="16.5" customHeight="1">
      <c r="A37" s="135" t="s">
        <v>3603</v>
      </c>
      <c r="B37" s="134">
        <v>0</v>
      </c>
    </row>
    <row r="38" spans="1:2" s="98" customFormat="1" ht="16.5" customHeight="1">
      <c r="A38" s="135" t="s">
        <v>3604</v>
      </c>
      <c r="B38" s="134">
        <v>0</v>
      </c>
    </row>
    <row r="39" spans="1:2" s="98" customFormat="1" ht="16.5" customHeight="1">
      <c r="A39" s="135" t="s">
        <v>3605</v>
      </c>
      <c r="B39" s="134">
        <v>0</v>
      </c>
    </row>
    <row r="40" spans="1:2" s="154" customFormat="1" ht="16.5" customHeight="1">
      <c r="A40" s="146" t="s">
        <v>4981</v>
      </c>
      <c r="B40" s="147">
        <v>1</v>
      </c>
    </row>
    <row r="41" spans="1:2" s="98" customFormat="1" ht="16.5" customHeight="1">
      <c r="A41" s="133" t="s">
        <v>3606</v>
      </c>
      <c r="B41" s="130">
        <v>1</v>
      </c>
    </row>
    <row r="42" spans="1:2" s="98" customFormat="1" ht="16.5" customHeight="1">
      <c r="A42" s="133" t="s">
        <v>3607</v>
      </c>
      <c r="B42" s="130">
        <v>1</v>
      </c>
    </row>
    <row r="43" spans="1:2" s="98" customFormat="1" ht="16.5" customHeight="1">
      <c r="A43" s="133" t="s">
        <v>5145</v>
      </c>
      <c r="B43" s="130">
        <v>1</v>
      </c>
    </row>
    <row r="44" spans="1:2" s="98" customFormat="1" ht="16.5" customHeight="1">
      <c r="A44" s="133" t="s">
        <v>3608</v>
      </c>
      <c r="B44" s="130">
        <v>1</v>
      </c>
    </row>
    <row r="45" spans="1:2" s="98" customFormat="1" ht="16.5" customHeight="1">
      <c r="A45" s="133" t="s">
        <v>5124</v>
      </c>
      <c r="B45" s="130">
        <v>1</v>
      </c>
    </row>
    <row r="46" spans="1:2" s="98" customFormat="1" ht="16.5" customHeight="1">
      <c r="A46" s="133" t="s">
        <v>4375</v>
      </c>
      <c r="B46" s="130">
        <v>1</v>
      </c>
    </row>
    <row r="47" spans="1:2" s="98" customFormat="1" ht="16.5" customHeight="1">
      <c r="A47" s="133" t="s">
        <v>3609</v>
      </c>
      <c r="B47" s="130">
        <v>1</v>
      </c>
    </row>
    <row r="48" spans="1:2" s="98" customFormat="1" ht="16.5" customHeight="1">
      <c r="A48" s="133" t="s">
        <v>5149</v>
      </c>
      <c r="B48" s="130">
        <v>2</v>
      </c>
    </row>
    <row r="49" spans="1:2" s="98" customFormat="1" ht="16.5" customHeight="1">
      <c r="A49" s="133" t="s">
        <v>5143</v>
      </c>
      <c r="B49" s="130">
        <v>1</v>
      </c>
    </row>
    <row r="50" spans="1:2" s="98" customFormat="1" ht="16.5" customHeight="1">
      <c r="A50" s="133" t="s">
        <v>5144</v>
      </c>
      <c r="B50" s="130">
        <v>1</v>
      </c>
    </row>
    <row r="51" spans="1:2" s="98" customFormat="1" ht="16.5" customHeight="1">
      <c r="A51" s="133" t="s">
        <v>3610</v>
      </c>
      <c r="B51" s="130">
        <v>0</v>
      </c>
    </row>
    <row r="52" spans="1:2" s="98" customFormat="1" ht="16.5" customHeight="1">
      <c r="A52" s="133" t="s">
        <v>3611</v>
      </c>
      <c r="B52" s="130">
        <v>1</v>
      </c>
    </row>
    <row r="53" spans="1:2" s="98" customFormat="1" ht="16.5" customHeight="1">
      <c r="A53" s="133" t="s">
        <v>5125</v>
      </c>
      <c r="B53" s="130">
        <v>1</v>
      </c>
    </row>
    <row r="54" spans="1:2" s="98" customFormat="1" ht="16.5" customHeight="1">
      <c r="A54" s="133" t="s">
        <v>5079</v>
      </c>
      <c r="B54" s="130">
        <v>1</v>
      </c>
    </row>
    <row r="55" spans="1:2" s="98" customFormat="1" ht="16.5" customHeight="1">
      <c r="A55" s="133" t="s">
        <v>4999</v>
      </c>
      <c r="B55" s="130">
        <v>1</v>
      </c>
    </row>
    <row r="56" spans="1:2" s="98" customFormat="1" ht="16.5" customHeight="1">
      <c r="A56" s="133" t="s">
        <v>4277</v>
      </c>
      <c r="B56" s="130">
        <v>1</v>
      </c>
    </row>
    <row r="57" spans="1:2" s="98" customFormat="1" ht="16.5" customHeight="1">
      <c r="A57" s="133" t="s">
        <v>4449</v>
      </c>
      <c r="B57" s="130">
        <v>0</v>
      </c>
    </row>
    <row r="58" spans="1:2" s="98" customFormat="1" ht="16.5" customHeight="1">
      <c r="A58" s="133" t="s">
        <v>5001</v>
      </c>
      <c r="B58" s="130">
        <v>1</v>
      </c>
    </row>
    <row r="59" spans="1:2" s="98" customFormat="1" ht="16.5" customHeight="1">
      <c r="A59" s="133" t="s">
        <v>5154</v>
      </c>
      <c r="B59" s="130">
        <v>8</v>
      </c>
    </row>
    <row r="60" spans="1:2" s="98" customFormat="1" ht="16.5" customHeight="1">
      <c r="A60" s="133" t="s">
        <v>3612</v>
      </c>
      <c r="B60" s="130">
        <v>0</v>
      </c>
    </row>
    <row r="61" spans="1:2" s="98" customFormat="1" ht="16.5" customHeight="1">
      <c r="A61" s="133" t="s">
        <v>5155</v>
      </c>
      <c r="B61" s="130">
        <v>3</v>
      </c>
    </row>
    <row r="62" spans="1:2" s="98" customFormat="1" ht="16.5" customHeight="1">
      <c r="A62" s="133" t="s">
        <v>4610</v>
      </c>
      <c r="B62" s="130">
        <v>1</v>
      </c>
    </row>
    <row r="63" spans="1:2" s="98" customFormat="1" ht="16.5" customHeight="1">
      <c r="A63" s="133" t="s">
        <v>4946</v>
      </c>
      <c r="B63" s="130">
        <v>1</v>
      </c>
    </row>
    <row r="64" spans="1:2" s="98" customFormat="1" ht="16.5" customHeight="1">
      <c r="A64" s="133" t="s">
        <v>4384</v>
      </c>
      <c r="B64" s="130">
        <v>1</v>
      </c>
    </row>
    <row r="65" spans="1:2" s="98" customFormat="1" ht="16.5" customHeight="1">
      <c r="A65" s="133" t="s">
        <v>4991</v>
      </c>
      <c r="B65" s="130">
        <v>0</v>
      </c>
    </row>
    <row r="66" spans="1:2" s="98" customFormat="1" ht="16.5" customHeight="1">
      <c r="A66" s="133" t="s">
        <v>3613</v>
      </c>
      <c r="B66" s="130">
        <v>1</v>
      </c>
    </row>
    <row r="67" spans="1:2" s="98" customFormat="1" ht="16.5" customHeight="1">
      <c r="A67" s="135" t="s">
        <v>3614</v>
      </c>
      <c r="B67" s="134">
        <v>0</v>
      </c>
    </row>
    <row r="68" spans="1:3" s="131" customFormat="1" ht="15.75" customHeight="1">
      <c r="A68" s="132"/>
      <c r="B68" s="130"/>
      <c r="C68" s="131" t="s">
        <v>3615</v>
      </c>
    </row>
    <row r="69" spans="1:3" s="131" customFormat="1" ht="15.75" customHeight="1">
      <c r="A69" s="132"/>
      <c r="B69" s="130"/>
      <c r="C69" s="131" t="s">
        <v>3615</v>
      </c>
    </row>
    <row r="70" spans="1:2" s="131" customFormat="1" ht="15.75" customHeight="1">
      <c r="A70" s="145" t="s">
        <v>1771</v>
      </c>
      <c r="B70" s="130"/>
    </row>
    <row r="71" spans="1:2" s="98" customFormat="1" ht="16.5" customHeight="1">
      <c r="A71" s="135" t="s">
        <v>3616</v>
      </c>
      <c r="B71" s="134">
        <v>0</v>
      </c>
    </row>
    <row r="72" spans="1:2" s="154" customFormat="1" ht="16.5" customHeight="1">
      <c r="A72" s="146" t="s">
        <v>4933</v>
      </c>
      <c r="B72" s="147">
        <v>1</v>
      </c>
    </row>
    <row r="73" spans="1:2" s="154" customFormat="1" ht="16.5" customHeight="1">
      <c r="A73" s="146" t="s">
        <v>4021</v>
      </c>
      <c r="B73" s="147">
        <v>0</v>
      </c>
    </row>
    <row r="74" spans="1:2" s="154" customFormat="1" ht="16.5" customHeight="1">
      <c r="A74" s="146" t="s">
        <v>4952</v>
      </c>
      <c r="B74" s="147">
        <v>4</v>
      </c>
    </row>
    <row r="75" spans="1:2" s="98" customFormat="1" ht="16.5" customHeight="1">
      <c r="A75" s="133" t="s">
        <v>3617</v>
      </c>
      <c r="B75" s="130">
        <v>10</v>
      </c>
    </row>
    <row r="76" spans="1:2" s="98" customFormat="1" ht="16.5" customHeight="1">
      <c r="A76" s="133" t="s">
        <v>3618</v>
      </c>
      <c r="B76" s="130">
        <v>10</v>
      </c>
    </row>
    <row r="77" spans="1:2" s="98" customFormat="1" ht="16.5" customHeight="1">
      <c r="A77" s="133" t="s">
        <v>4989</v>
      </c>
      <c r="B77" s="130">
        <v>0</v>
      </c>
    </row>
    <row r="78" spans="1:2" s="98" customFormat="1" ht="16.5" customHeight="1">
      <c r="A78" s="133" t="s">
        <v>3619</v>
      </c>
      <c r="B78" s="130">
        <v>1</v>
      </c>
    </row>
    <row r="79" spans="1:2" s="98" customFormat="1" ht="16.5" customHeight="1">
      <c r="A79" s="133" t="s">
        <v>4627</v>
      </c>
      <c r="B79" s="130">
        <v>1</v>
      </c>
    </row>
    <row r="80" spans="1:2" s="98" customFormat="1" ht="16.5" customHeight="1">
      <c r="A80" s="133" t="s">
        <v>3620</v>
      </c>
      <c r="B80" s="130">
        <v>1</v>
      </c>
    </row>
    <row r="81" spans="1:2" s="98" customFormat="1" ht="16.5" customHeight="1">
      <c r="A81" s="133" t="s">
        <v>4944</v>
      </c>
      <c r="B81" s="130">
        <v>0</v>
      </c>
    </row>
    <row r="82" spans="1:2" s="98" customFormat="1" ht="16.5" customHeight="1">
      <c r="A82" s="135" t="s">
        <v>3621</v>
      </c>
      <c r="B82" s="134">
        <v>0</v>
      </c>
    </row>
    <row r="83" spans="1:2" s="154" customFormat="1" ht="16.5" customHeight="1">
      <c r="A83" s="146" t="s">
        <v>5142</v>
      </c>
      <c r="B83" s="147">
        <v>3</v>
      </c>
    </row>
    <row r="84" spans="1:2" s="154" customFormat="1" ht="16.5" customHeight="1">
      <c r="A84" s="146" t="s">
        <v>5150</v>
      </c>
      <c r="B84" s="147">
        <v>1</v>
      </c>
    </row>
    <row r="85" spans="1:2" s="154" customFormat="1" ht="16.5" customHeight="1">
      <c r="A85" s="146" t="s">
        <v>4953</v>
      </c>
      <c r="B85" s="147">
        <v>0</v>
      </c>
    </row>
    <row r="86" spans="1:2" s="98" customFormat="1" ht="16.5" customHeight="1">
      <c r="A86" s="135" t="s">
        <v>3622</v>
      </c>
      <c r="B86" s="134">
        <v>0</v>
      </c>
    </row>
    <row r="87" spans="1:2" s="154" customFormat="1" ht="16.5" customHeight="1">
      <c r="A87" s="146" t="s">
        <v>4902</v>
      </c>
      <c r="B87" s="147">
        <v>3</v>
      </c>
    </row>
    <row r="88" spans="1:2" s="98" customFormat="1" ht="16.5" customHeight="1">
      <c r="A88" s="133" t="s">
        <v>3623</v>
      </c>
      <c r="B88" s="130">
        <v>10</v>
      </c>
    </row>
    <row r="89" spans="1:2" s="98" customFormat="1" ht="16.5" customHeight="1">
      <c r="A89" s="133" t="s">
        <v>3624</v>
      </c>
      <c r="B89" s="130">
        <v>3</v>
      </c>
    </row>
    <row r="90" spans="1:2" s="98" customFormat="1" ht="16.5" customHeight="1">
      <c r="A90" s="133" t="s">
        <v>4278</v>
      </c>
      <c r="B90" s="130">
        <v>0</v>
      </c>
    </row>
    <row r="91" spans="1:2" s="98" customFormat="1" ht="16.5" customHeight="1">
      <c r="A91" s="133" t="s">
        <v>2910</v>
      </c>
      <c r="B91" s="130">
        <v>6</v>
      </c>
    </row>
    <row r="92" spans="1:2" s="98" customFormat="1" ht="16.5" customHeight="1">
      <c r="A92" s="135" t="s">
        <v>3625</v>
      </c>
      <c r="B92" s="134">
        <v>0</v>
      </c>
    </row>
    <row r="93" spans="1:2" s="154" customFormat="1" ht="16.5" customHeight="1">
      <c r="A93" s="146" t="s">
        <v>4874</v>
      </c>
      <c r="B93" s="147">
        <v>0</v>
      </c>
    </row>
    <row r="94" spans="1:2" s="154" customFormat="1" ht="16.5" customHeight="1">
      <c r="A94" s="146" t="s">
        <v>4279</v>
      </c>
      <c r="B94" s="147">
        <v>0</v>
      </c>
    </row>
    <row r="95" spans="1:2" s="98" customFormat="1" ht="16.5" customHeight="1">
      <c r="A95" s="133" t="s">
        <v>3626</v>
      </c>
      <c r="B95" s="130">
        <v>1</v>
      </c>
    </row>
    <row r="96" spans="1:2" s="98" customFormat="1" ht="16.5" customHeight="1">
      <c r="A96" s="133" t="s">
        <v>5004</v>
      </c>
      <c r="B96" s="130">
        <v>1</v>
      </c>
    </row>
    <row r="97" spans="1:2" s="98" customFormat="1" ht="16.5" customHeight="1">
      <c r="A97" s="135" t="s">
        <v>3627</v>
      </c>
      <c r="B97" s="134">
        <v>0</v>
      </c>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57"/>
  <sheetViews>
    <sheetView zoomScale="85" zoomScaleNormal="85" zoomScalePageLayoutView="0" workbookViewId="0" topLeftCell="A1">
      <selection activeCell="B37" sqref="B37"/>
    </sheetView>
  </sheetViews>
  <sheetFormatPr defaultColWidth="11.421875" defaultRowHeight="12.75"/>
  <cols>
    <col min="1" max="1" width="88.00390625" style="1" customWidth="1"/>
    <col min="2" max="3" width="11.8515625" style="7" customWidth="1"/>
    <col min="4" max="4" width="17.421875" style="7" customWidth="1"/>
  </cols>
  <sheetData>
    <row r="1" spans="1:3" s="28" customFormat="1" ht="21.75" customHeight="1">
      <c r="A1" s="28" t="s">
        <v>3755</v>
      </c>
      <c r="B1" s="66" t="s">
        <v>477</v>
      </c>
      <c r="C1" s="66"/>
    </row>
    <row r="3" ht="17.25" customHeight="1">
      <c r="A3" s="138" t="s">
        <v>407</v>
      </c>
    </row>
    <row r="4" spans="1:3" ht="16.5" customHeight="1">
      <c r="A4" s="136" t="s">
        <v>3769</v>
      </c>
      <c r="B4" s="134">
        <v>0</v>
      </c>
      <c r="C4" s="86"/>
    </row>
    <row r="5" spans="1:3" ht="16.5" customHeight="1">
      <c r="A5" s="137" t="s">
        <v>3770</v>
      </c>
      <c r="B5" s="130">
        <v>0</v>
      </c>
      <c r="C5" s="86"/>
    </row>
    <row r="6" spans="1:3" ht="16.5" customHeight="1">
      <c r="A6" s="136" t="s">
        <v>3771</v>
      </c>
      <c r="B6" s="134">
        <v>0</v>
      </c>
      <c r="C6" s="86"/>
    </row>
    <row r="7" spans="1:4" s="57" customFormat="1" ht="16.5" customHeight="1">
      <c r="A7" s="137" t="s">
        <v>3772</v>
      </c>
      <c r="B7" s="142">
        <v>0</v>
      </c>
      <c r="C7" s="86"/>
      <c r="D7" s="70"/>
    </row>
    <row r="8" spans="1:4" s="57" customFormat="1" ht="16.5" customHeight="1">
      <c r="A8" s="137" t="s">
        <v>3773</v>
      </c>
      <c r="B8" s="142">
        <v>5</v>
      </c>
      <c r="C8" s="86"/>
      <c r="D8" s="70"/>
    </row>
    <row r="9" spans="1:4" s="57" customFormat="1" ht="16.5" customHeight="1">
      <c r="A9" s="137" t="s">
        <v>3774</v>
      </c>
      <c r="B9" s="142">
        <v>1</v>
      </c>
      <c r="C9" s="86"/>
      <c r="D9" s="70"/>
    </row>
    <row r="10" spans="1:4" s="57" customFormat="1" ht="16.5" customHeight="1">
      <c r="A10" s="137" t="s">
        <v>3775</v>
      </c>
      <c r="B10" s="142">
        <v>5</v>
      </c>
      <c r="C10" s="86"/>
      <c r="D10" s="70"/>
    </row>
    <row r="11" spans="1:3" ht="16.5" customHeight="1">
      <c r="A11" s="137" t="s">
        <v>3776</v>
      </c>
      <c r="B11" s="130">
        <v>3</v>
      </c>
      <c r="C11" s="86"/>
    </row>
    <row r="12" spans="2:3" ht="16.5" customHeight="1">
      <c r="B12" s="130"/>
      <c r="C12" s="86"/>
    </row>
    <row r="13" spans="2:3" ht="16.5" customHeight="1">
      <c r="B13" s="130"/>
      <c r="C13" s="86"/>
    </row>
    <row r="14" spans="1:3" ht="16.5" customHeight="1">
      <c r="A14" s="138" t="s">
        <v>289</v>
      </c>
      <c r="B14" s="130"/>
      <c r="C14" s="86"/>
    </row>
    <row r="15" spans="1:3" ht="16.5" customHeight="1">
      <c r="A15" s="137" t="s">
        <v>3777</v>
      </c>
      <c r="B15" s="130">
        <v>0</v>
      </c>
      <c r="C15" s="86"/>
    </row>
    <row r="16" spans="1:3" ht="16.5" customHeight="1">
      <c r="A16" s="137" t="s">
        <v>3778</v>
      </c>
      <c r="B16" s="130">
        <v>4</v>
      </c>
      <c r="C16" s="86"/>
    </row>
    <row r="17" spans="2:3" ht="16.5" customHeight="1">
      <c r="B17" s="130"/>
      <c r="C17" s="86"/>
    </row>
    <row r="18" spans="2:3" ht="16.5" customHeight="1">
      <c r="B18" s="130"/>
      <c r="C18" s="86"/>
    </row>
    <row r="19" spans="1:3" ht="16.5" customHeight="1">
      <c r="A19" s="138" t="s">
        <v>408</v>
      </c>
      <c r="B19" s="130"/>
      <c r="C19" s="86"/>
    </row>
    <row r="20" spans="2:3" ht="16.5" customHeight="1">
      <c r="B20" s="130"/>
      <c r="C20" s="86"/>
    </row>
    <row r="21" spans="2:3" ht="16.5" customHeight="1">
      <c r="B21" s="130"/>
      <c r="C21" s="86"/>
    </row>
    <row r="22" spans="1:3" ht="16.5" customHeight="1">
      <c r="A22" s="138" t="s">
        <v>409</v>
      </c>
      <c r="B22" s="130"/>
      <c r="C22" s="86"/>
    </row>
    <row r="23" spans="1:3" ht="16.5" customHeight="1">
      <c r="A23" s="143" t="s">
        <v>3852</v>
      </c>
      <c r="B23" s="130">
        <v>1</v>
      </c>
      <c r="C23" s="86"/>
    </row>
    <row r="24" spans="1:3" ht="16.5" customHeight="1">
      <c r="A24" s="143"/>
      <c r="B24" s="130"/>
      <c r="C24" s="86"/>
    </row>
    <row r="25" spans="2:3" ht="16.5" customHeight="1">
      <c r="B25" s="130"/>
      <c r="C25" s="86"/>
    </row>
    <row r="26" spans="1:3" ht="16.5" customHeight="1">
      <c r="A26" s="138" t="s">
        <v>295</v>
      </c>
      <c r="B26" s="130"/>
      <c r="C26" s="86"/>
    </row>
    <row r="27" spans="1:3" ht="16.5" customHeight="1">
      <c r="A27" s="143"/>
      <c r="B27" s="130"/>
      <c r="C27" s="86"/>
    </row>
    <row r="28" spans="2:3" ht="16.5" customHeight="1">
      <c r="B28" s="130"/>
      <c r="C28" s="86"/>
    </row>
    <row r="29" spans="1:3" ht="16.5" customHeight="1">
      <c r="A29" s="139" t="s">
        <v>503</v>
      </c>
      <c r="B29" s="130"/>
      <c r="C29" s="86"/>
    </row>
    <row r="30" spans="1:3" ht="16.5" customHeight="1">
      <c r="A30" s="137" t="s">
        <v>3779</v>
      </c>
      <c r="B30" s="130">
        <v>3</v>
      </c>
      <c r="C30" s="86"/>
    </row>
    <row r="31" spans="1:3" ht="16.5" customHeight="1">
      <c r="A31" s="152" t="s">
        <v>3920</v>
      </c>
      <c r="B31" s="130">
        <v>1</v>
      </c>
      <c r="C31" s="86"/>
    </row>
    <row r="32" spans="1:3" ht="16.5" customHeight="1">
      <c r="A32" s="137" t="s">
        <v>3780</v>
      </c>
      <c r="B32" s="130">
        <v>4</v>
      </c>
      <c r="C32" s="86"/>
    </row>
    <row r="33" spans="1:3" ht="16.5" customHeight="1">
      <c r="A33" s="137" t="s">
        <v>3781</v>
      </c>
      <c r="B33" s="130">
        <v>1</v>
      </c>
      <c r="C33" s="86"/>
    </row>
    <row r="34" spans="1:4" ht="16.5" customHeight="1">
      <c r="A34" s="136" t="s">
        <v>3782</v>
      </c>
      <c r="B34" s="134">
        <v>0</v>
      </c>
      <c r="C34" s="86"/>
      <c r="D34" s="68"/>
    </row>
    <row r="35" spans="1:3" ht="16.5" customHeight="1">
      <c r="A35" s="137" t="s">
        <v>3783</v>
      </c>
      <c r="B35" s="130">
        <v>4</v>
      </c>
      <c r="C35" s="86"/>
    </row>
    <row r="36" spans="1:3" ht="16.5" customHeight="1">
      <c r="A36" s="137" t="s">
        <v>5120</v>
      </c>
      <c r="B36" s="130">
        <v>4</v>
      </c>
      <c r="C36" s="86"/>
    </row>
    <row r="37" spans="1:3" ht="16.5" customHeight="1">
      <c r="A37" s="137" t="s">
        <v>4749</v>
      </c>
      <c r="B37" s="130">
        <v>10</v>
      </c>
      <c r="C37" s="86"/>
    </row>
    <row r="38" spans="1:3" ht="16.5" customHeight="1">
      <c r="A38" s="137" t="s">
        <v>3784</v>
      </c>
      <c r="B38" s="130">
        <v>1</v>
      </c>
      <c r="C38" s="86"/>
    </row>
    <row r="39" spans="1:3" ht="16.5" customHeight="1">
      <c r="A39" s="137" t="s">
        <v>3785</v>
      </c>
      <c r="B39" s="130">
        <v>1</v>
      </c>
      <c r="C39" s="86"/>
    </row>
    <row r="40" spans="2:3" ht="16.5" customHeight="1">
      <c r="B40" s="130"/>
      <c r="C40" s="86"/>
    </row>
    <row r="41" spans="2:3" ht="16.5" customHeight="1">
      <c r="B41" s="130"/>
      <c r="C41" s="86"/>
    </row>
    <row r="42" spans="1:3" ht="16.5" customHeight="1">
      <c r="A42" s="138" t="s">
        <v>116</v>
      </c>
      <c r="B42" s="130"/>
      <c r="C42" s="86"/>
    </row>
    <row r="43" spans="1:3" ht="16.5" customHeight="1">
      <c r="A43" s="137" t="s">
        <v>3786</v>
      </c>
      <c r="B43" s="130">
        <v>4</v>
      </c>
      <c r="C43" s="86"/>
    </row>
    <row r="44" spans="1:3" ht="16.5" customHeight="1">
      <c r="A44" s="137" t="s">
        <v>3787</v>
      </c>
      <c r="B44" s="130">
        <v>1</v>
      </c>
      <c r="C44" s="86"/>
    </row>
    <row r="45" spans="1:3" ht="16.5" customHeight="1">
      <c r="A45" s="137" t="s">
        <v>3788</v>
      </c>
      <c r="B45" s="130">
        <v>2</v>
      </c>
      <c r="C45" s="86"/>
    </row>
    <row r="46" spans="1:3" ht="16.5" customHeight="1">
      <c r="A46" s="137" t="s">
        <v>3789</v>
      </c>
      <c r="B46" s="130">
        <v>4</v>
      </c>
      <c r="C46" s="86"/>
    </row>
    <row r="47" spans="1:3" ht="16.5" customHeight="1">
      <c r="A47" s="137" t="s">
        <v>3790</v>
      </c>
      <c r="B47" s="130">
        <v>4</v>
      </c>
      <c r="C47" s="86"/>
    </row>
    <row r="48" spans="1:3" ht="16.5" customHeight="1">
      <c r="A48" s="137" t="s">
        <v>3791</v>
      </c>
      <c r="B48" s="130">
        <v>5</v>
      </c>
      <c r="C48" s="86"/>
    </row>
    <row r="49" spans="1:3" ht="16.5" customHeight="1">
      <c r="A49" s="137" t="s">
        <v>3792</v>
      </c>
      <c r="B49" s="130">
        <v>5</v>
      </c>
      <c r="C49" s="86"/>
    </row>
    <row r="50" spans="1:3" ht="16.5" customHeight="1">
      <c r="A50" s="137" t="s">
        <v>3793</v>
      </c>
      <c r="B50" s="130">
        <v>2</v>
      </c>
      <c r="C50" s="86"/>
    </row>
    <row r="51" spans="1:3" ht="16.5" customHeight="1">
      <c r="A51" s="137" t="s">
        <v>3794</v>
      </c>
      <c r="B51" s="130">
        <v>5</v>
      </c>
      <c r="C51" s="86"/>
    </row>
    <row r="52" spans="1:3" ht="14.25">
      <c r="A52" s="1" t="s">
        <v>4132</v>
      </c>
      <c r="B52" s="130">
        <v>10</v>
      </c>
      <c r="C52" s="86"/>
    </row>
    <row r="53" ht="12.75">
      <c r="B53" s="40"/>
    </row>
    <row r="54" ht="12.75">
      <c r="B54" s="40"/>
    </row>
    <row r="55" ht="12.75">
      <c r="B55" s="40"/>
    </row>
    <row r="56" ht="12.75">
      <c r="B56" s="40"/>
    </row>
    <row r="57" ht="12.75">
      <c r="B57" s="40"/>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R252"/>
  <sheetViews>
    <sheetView zoomScale="85" zoomScaleNormal="85" zoomScalePageLayoutView="0" workbookViewId="0" topLeftCell="A1">
      <selection activeCell="A14" sqref="A14"/>
    </sheetView>
  </sheetViews>
  <sheetFormatPr defaultColWidth="11.421875" defaultRowHeight="12.75"/>
  <cols>
    <col min="1" max="1" width="88.00390625" style="1" customWidth="1"/>
    <col min="2" max="2" width="11.421875" style="7" customWidth="1"/>
    <col min="3" max="3" width="11.421875" style="86" customWidth="1"/>
    <col min="7" max="7" width="11.421875" style="7" customWidth="1"/>
  </cols>
  <sheetData>
    <row r="1" spans="1:7" s="27" customFormat="1" ht="21.75" customHeight="1">
      <c r="A1" s="28" t="s">
        <v>3755</v>
      </c>
      <c r="B1" s="66" t="s">
        <v>477</v>
      </c>
      <c r="C1" s="28"/>
      <c r="G1" s="77" t="s">
        <v>177</v>
      </c>
    </row>
    <row r="3" spans="1:7" s="129" customFormat="1" ht="16.5" customHeight="1">
      <c r="A3" s="138" t="s">
        <v>72</v>
      </c>
      <c r="B3" s="7"/>
      <c r="C3" s="86"/>
      <c r="G3" s="7"/>
    </row>
    <row r="4" spans="1:7" s="15" customFormat="1" ht="16.5" customHeight="1">
      <c r="A4" s="148" t="s">
        <v>3860</v>
      </c>
      <c r="B4" s="149">
        <v>0</v>
      </c>
      <c r="C4" s="150"/>
      <c r="G4" s="151"/>
    </row>
    <row r="5" spans="1:7" s="15" customFormat="1" ht="16.5" customHeight="1">
      <c r="A5" s="158" t="s">
        <v>5046</v>
      </c>
      <c r="B5" s="149">
        <v>3</v>
      </c>
      <c r="C5" s="150"/>
      <c r="G5" s="151"/>
    </row>
    <row r="6" spans="1:2" ht="16.5" customHeight="1">
      <c r="A6" s="136" t="s">
        <v>3628</v>
      </c>
      <c r="B6" s="140">
        <v>0</v>
      </c>
    </row>
    <row r="7" spans="1:7" s="15" customFormat="1" ht="16.5" customHeight="1">
      <c r="A7" s="158" t="s">
        <v>4983</v>
      </c>
      <c r="B7" s="149">
        <v>2</v>
      </c>
      <c r="C7" s="150"/>
      <c r="G7" s="151"/>
    </row>
    <row r="8" spans="1:2" ht="16.5" customHeight="1">
      <c r="A8" s="137" t="s">
        <v>3629</v>
      </c>
      <c r="B8" s="126">
        <v>0</v>
      </c>
    </row>
    <row r="9" spans="1:2" ht="16.5" customHeight="1">
      <c r="A9" s="136" t="s">
        <v>3630</v>
      </c>
      <c r="B9" s="140">
        <v>0</v>
      </c>
    </row>
    <row r="10" spans="1:7" s="15" customFormat="1" ht="16.5" customHeight="1">
      <c r="A10" s="158" t="s">
        <v>5156</v>
      </c>
      <c r="B10" s="149">
        <v>8</v>
      </c>
      <c r="C10" s="150"/>
      <c r="G10" s="151"/>
    </row>
    <row r="11" spans="1:2" ht="16.5" customHeight="1">
      <c r="A11" s="137" t="s">
        <v>3631</v>
      </c>
      <c r="B11" s="126">
        <v>1</v>
      </c>
    </row>
    <row r="12" spans="1:2" ht="16.5" customHeight="1">
      <c r="A12" s="137" t="s">
        <v>4028</v>
      </c>
      <c r="B12" s="126">
        <v>30</v>
      </c>
    </row>
    <row r="13" spans="1:2" ht="16.5" customHeight="1">
      <c r="A13" s="137" t="s">
        <v>5070</v>
      </c>
      <c r="B13" s="126">
        <v>0</v>
      </c>
    </row>
    <row r="14" spans="1:2" ht="16.5" customHeight="1">
      <c r="A14" s="136" t="s">
        <v>3632</v>
      </c>
      <c r="B14" s="140">
        <v>0</v>
      </c>
    </row>
    <row r="15" spans="1:2" ht="16.5" customHeight="1">
      <c r="A15" s="136" t="s">
        <v>3633</v>
      </c>
      <c r="B15" s="140">
        <v>0</v>
      </c>
    </row>
    <row r="16" spans="1:7" s="15" customFormat="1" ht="16.5" customHeight="1">
      <c r="A16" s="158" t="s">
        <v>4296</v>
      </c>
      <c r="B16" s="149">
        <v>0</v>
      </c>
      <c r="C16" s="150"/>
      <c r="G16" s="151"/>
    </row>
    <row r="17" spans="1:7" s="15" customFormat="1" ht="16.5" customHeight="1">
      <c r="A17" s="158" t="s">
        <v>4964</v>
      </c>
      <c r="B17" s="149">
        <v>1</v>
      </c>
      <c r="C17" s="150"/>
      <c r="G17" s="151"/>
    </row>
    <row r="18" spans="1:7" s="15" customFormat="1" ht="16.5" customHeight="1">
      <c r="A18" s="158" t="s">
        <v>4394</v>
      </c>
      <c r="B18" s="149">
        <v>0</v>
      </c>
      <c r="C18" s="150"/>
      <c r="G18" s="151"/>
    </row>
    <row r="19" spans="1:2" ht="16.5" customHeight="1">
      <c r="A19" s="137" t="s">
        <v>3634</v>
      </c>
      <c r="B19" s="126">
        <v>1</v>
      </c>
    </row>
    <row r="20" spans="1:2" ht="16.5" customHeight="1">
      <c r="A20" s="136" t="s">
        <v>3635</v>
      </c>
      <c r="B20" s="140">
        <v>0</v>
      </c>
    </row>
    <row r="21" spans="1:7" s="15" customFormat="1" ht="16.5" customHeight="1">
      <c r="A21" s="148" t="s">
        <v>4378</v>
      </c>
      <c r="B21" s="149">
        <v>0</v>
      </c>
      <c r="C21" s="150"/>
      <c r="G21" s="151"/>
    </row>
    <row r="22" spans="1:7" s="15" customFormat="1" ht="16.5" customHeight="1">
      <c r="A22" s="148" t="s">
        <v>5039</v>
      </c>
      <c r="B22" s="149">
        <v>1</v>
      </c>
      <c r="C22" s="150"/>
      <c r="G22" s="151"/>
    </row>
    <row r="23" spans="1:7" s="15" customFormat="1" ht="16.5" customHeight="1">
      <c r="A23" s="148" t="s">
        <v>5040</v>
      </c>
      <c r="B23" s="149">
        <v>1</v>
      </c>
      <c r="C23" s="150"/>
      <c r="G23" s="151"/>
    </row>
    <row r="24" spans="1:7" s="15" customFormat="1" ht="16.5" customHeight="1">
      <c r="A24" s="148" t="s">
        <v>4888</v>
      </c>
      <c r="B24" s="149">
        <v>0</v>
      </c>
      <c r="C24" s="150"/>
      <c r="G24" s="151"/>
    </row>
    <row r="25" spans="1:2" ht="16.5" customHeight="1">
      <c r="A25" s="137" t="s">
        <v>3636</v>
      </c>
      <c r="B25" s="126">
        <v>0</v>
      </c>
    </row>
    <row r="26" spans="1:2" ht="16.5" customHeight="1">
      <c r="A26" s="136" t="s">
        <v>3637</v>
      </c>
      <c r="B26" s="140">
        <v>0</v>
      </c>
    </row>
    <row r="27" spans="1:7" ht="16.5" customHeight="1">
      <c r="A27" s="136" t="s">
        <v>3638</v>
      </c>
      <c r="B27" s="140">
        <v>0</v>
      </c>
      <c r="G27" s="7" t="s">
        <v>178</v>
      </c>
    </row>
    <row r="28" spans="1:2" ht="16.5" customHeight="1">
      <c r="A28" s="136" t="s">
        <v>3639</v>
      </c>
      <c r="B28" s="140">
        <v>0</v>
      </c>
    </row>
    <row r="29" spans="1:2" ht="16.5" customHeight="1">
      <c r="A29" s="136" t="s">
        <v>3640</v>
      </c>
      <c r="B29" s="140">
        <v>0</v>
      </c>
    </row>
    <row r="30" spans="1:2" ht="16.5" customHeight="1">
      <c r="A30" s="136" t="s">
        <v>3641</v>
      </c>
      <c r="B30" s="140">
        <v>0</v>
      </c>
    </row>
    <row r="31" spans="1:2" ht="16.5" customHeight="1">
      <c r="A31" s="137" t="s">
        <v>3642</v>
      </c>
      <c r="B31" s="126">
        <v>10</v>
      </c>
    </row>
    <row r="32" spans="1:2" ht="16.5" customHeight="1">
      <c r="A32" s="136" t="s">
        <v>3643</v>
      </c>
      <c r="B32" s="140">
        <v>0</v>
      </c>
    </row>
    <row r="33" spans="1:7" ht="16.5" customHeight="1">
      <c r="A33" s="137" t="s">
        <v>3644</v>
      </c>
      <c r="B33" s="126">
        <v>1</v>
      </c>
      <c r="G33" s="7" t="s">
        <v>178</v>
      </c>
    </row>
    <row r="34" spans="1:2" ht="16.5" customHeight="1">
      <c r="A34" s="137" t="s">
        <v>4577</v>
      </c>
      <c r="B34" s="126">
        <v>0</v>
      </c>
    </row>
    <row r="35" spans="1:2" ht="16.5" customHeight="1">
      <c r="A35" s="136" t="s">
        <v>3645</v>
      </c>
      <c r="B35" s="140">
        <v>0</v>
      </c>
    </row>
    <row r="36" spans="1:2" ht="16.5" customHeight="1">
      <c r="A36" s="136" t="s">
        <v>3646</v>
      </c>
      <c r="B36" s="140">
        <v>0</v>
      </c>
    </row>
    <row r="37" spans="1:2" ht="16.5" customHeight="1">
      <c r="A37" s="136" t="s">
        <v>3647</v>
      </c>
      <c r="B37" s="140">
        <v>0</v>
      </c>
    </row>
    <row r="38" spans="1:252" ht="16.5" customHeight="1">
      <c r="A38" s="136" t="s">
        <v>3648</v>
      </c>
      <c r="B38" s="140">
        <v>0</v>
      </c>
      <c r="IR38" s="1"/>
    </row>
    <row r="39" spans="1:252" ht="16.5" customHeight="1">
      <c r="A39" s="136" t="s">
        <v>3649</v>
      </c>
      <c r="B39" s="140">
        <v>0</v>
      </c>
      <c r="IR39" s="1"/>
    </row>
    <row r="40" spans="1:2" ht="16.5" customHeight="1">
      <c r="A40" s="136" t="s">
        <v>3650</v>
      </c>
      <c r="B40" s="140">
        <v>0</v>
      </c>
    </row>
    <row r="41" spans="1:7" s="15" customFormat="1" ht="16.5" customHeight="1">
      <c r="A41" s="148" t="s">
        <v>5092</v>
      </c>
      <c r="B41" s="149">
        <v>1</v>
      </c>
      <c r="C41" s="150"/>
      <c r="G41" s="151"/>
    </row>
    <row r="42" spans="1:7" s="15" customFormat="1" ht="16.5" customHeight="1">
      <c r="A42" s="148" t="s">
        <v>4554</v>
      </c>
      <c r="B42" s="149">
        <v>1</v>
      </c>
      <c r="C42" s="150"/>
      <c r="G42" s="151"/>
    </row>
    <row r="43" spans="1:2" ht="16.5" customHeight="1">
      <c r="A43" s="137" t="s">
        <v>3651</v>
      </c>
      <c r="B43" s="126">
        <v>5</v>
      </c>
    </row>
    <row r="44" spans="1:2" ht="16.5" customHeight="1">
      <c r="A44" s="136" t="s">
        <v>3652</v>
      </c>
      <c r="B44" s="140">
        <v>0</v>
      </c>
    </row>
    <row r="45" spans="1:7" s="15" customFormat="1" ht="16.5" customHeight="1">
      <c r="A45" s="148" t="s">
        <v>4789</v>
      </c>
      <c r="B45" s="149">
        <v>0</v>
      </c>
      <c r="C45" s="150"/>
      <c r="G45" s="151"/>
    </row>
    <row r="46" spans="1:2" ht="16.5" customHeight="1">
      <c r="A46" s="137" t="s">
        <v>3653</v>
      </c>
      <c r="B46" s="126">
        <v>1</v>
      </c>
    </row>
    <row r="47" spans="1:2" ht="16.5" customHeight="1">
      <c r="A47" s="137" t="s">
        <v>3654</v>
      </c>
      <c r="B47" s="126">
        <v>2</v>
      </c>
    </row>
    <row r="48" spans="1:2" ht="16.5" customHeight="1">
      <c r="A48" s="136" t="s">
        <v>3655</v>
      </c>
      <c r="B48" s="140">
        <v>0</v>
      </c>
    </row>
    <row r="49" spans="1:7" s="15" customFormat="1" ht="16.5" customHeight="1">
      <c r="A49" s="148" t="s">
        <v>4686</v>
      </c>
      <c r="B49" s="149">
        <v>0</v>
      </c>
      <c r="C49" s="150"/>
      <c r="G49" s="151"/>
    </row>
    <row r="50" spans="1:7" s="15" customFormat="1" ht="16.5" customHeight="1">
      <c r="A50" s="148" t="s">
        <v>4812</v>
      </c>
      <c r="B50" s="149">
        <v>0</v>
      </c>
      <c r="C50" s="150"/>
      <c r="G50" s="151"/>
    </row>
    <row r="51" spans="1:2" ht="16.5" customHeight="1">
      <c r="A51" s="136" t="s">
        <v>3656</v>
      </c>
      <c r="B51" s="140">
        <v>0</v>
      </c>
    </row>
    <row r="52" spans="1:7" s="196" customFormat="1" ht="16.5" customHeight="1">
      <c r="A52" s="193" t="s">
        <v>5099</v>
      </c>
      <c r="B52" s="194">
        <v>2</v>
      </c>
      <c r="C52" s="195"/>
      <c r="G52" s="197"/>
    </row>
    <row r="53" spans="1:2" ht="16.5" customHeight="1">
      <c r="A53" s="136" t="s">
        <v>3657</v>
      </c>
      <c r="B53" s="140">
        <v>0</v>
      </c>
    </row>
    <row r="54" spans="1:2" ht="16.5" customHeight="1">
      <c r="A54" s="137" t="s">
        <v>3658</v>
      </c>
      <c r="B54" s="126">
        <v>5</v>
      </c>
    </row>
    <row r="55" spans="1:2" ht="16.5" customHeight="1">
      <c r="A55" s="137" t="s">
        <v>5141</v>
      </c>
      <c r="B55" s="126">
        <v>2</v>
      </c>
    </row>
    <row r="56" spans="1:2" ht="16.5" customHeight="1">
      <c r="A56" s="137" t="s">
        <v>3659</v>
      </c>
      <c r="B56" s="126">
        <v>10</v>
      </c>
    </row>
    <row r="57" spans="1:2" ht="16.5" customHeight="1">
      <c r="A57" s="137" t="s">
        <v>3660</v>
      </c>
      <c r="B57" s="126">
        <v>1</v>
      </c>
    </row>
    <row r="58" spans="1:2" ht="16.5" customHeight="1">
      <c r="A58" s="136" t="s">
        <v>3661</v>
      </c>
      <c r="B58" s="140">
        <v>0</v>
      </c>
    </row>
    <row r="59" spans="1:7" ht="16.5" customHeight="1">
      <c r="A59" s="136" t="s">
        <v>3662</v>
      </c>
      <c r="B59" s="140">
        <v>0</v>
      </c>
      <c r="G59"/>
    </row>
    <row r="60" spans="1:3" s="15" customFormat="1" ht="16.5" customHeight="1">
      <c r="A60" s="148" t="s">
        <v>4781</v>
      </c>
      <c r="B60" s="149">
        <v>10</v>
      </c>
      <c r="C60" s="150"/>
    </row>
    <row r="61" spans="1:3" s="15" customFormat="1" ht="16.5" customHeight="1">
      <c r="A61" s="148" t="s">
        <v>4601</v>
      </c>
      <c r="B61" s="149">
        <v>1</v>
      </c>
      <c r="C61" s="150"/>
    </row>
    <row r="62" spans="1:7" ht="16.5" customHeight="1">
      <c r="A62" s="137" t="s">
        <v>3663</v>
      </c>
      <c r="B62" s="126">
        <v>60</v>
      </c>
      <c r="G62"/>
    </row>
    <row r="63" spans="1:7" ht="16.5" customHeight="1">
      <c r="A63" s="137" t="s">
        <v>3664</v>
      </c>
      <c r="B63" s="126">
        <v>10</v>
      </c>
      <c r="G63"/>
    </row>
    <row r="64" spans="1:7" ht="16.5" customHeight="1">
      <c r="A64" s="137" t="s">
        <v>3665</v>
      </c>
      <c r="B64" s="126">
        <v>0</v>
      </c>
      <c r="G64"/>
    </row>
    <row r="65" spans="1:7" ht="16.5" customHeight="1">
      <c r="A65" s="137" t="s">
        <v>3844</v>
      </c>
      <c r="B65" s="126">
        <v>20</v>
      </c>
      <c r="G65"/>
    </row>
    <row r="66" spans="1:7" ht="16.5" customHeight="1">
      <c r="A66" s="137" t="s">
        <v>3666</v>
      </c>
      <c r="B66" s="126">
        <v>10</v>
      </c>
      <c r="G66"/>
    </row>
    <row r="67" spans="1:7" ht="16.5" customHeight="1">
      <c r="A67" s="137" t="s">
        <v>4493</v>
      </c>
      <c r="B67" s="126">
        <v>1</v>
      </c>
      <c r="G67"/>
    </row>
    <row r="68" spans="1:3" s="15" customFormat="1" ht="16.5" customHeight="1">
      <c r="A68" s="136" t="s">
        <v>3667</v>
      </c>
      <c r="B68" s="140">
        <v>0</v>
      </c>
      <c r="C68" s="150"/>
    </row>
    <row r="69" spans="1:7" ht="16.5" customHeight="1">
      <c r="A69" s="148" t="s">
        <v>3882</v>
      </c>
      <c r="B69" s="149">
        <v>0</v>
      </c>
      <c r="G69"/>
    </row>
    <row r="70" spans="1:7" ht="16.5" customHeight="1">
      <c r="A70" s="137" t="s">
        <v>3668</v>
      </c>
      <c r="B70" s="126">
        <v>0</v>
      </c>
      <c r="G70"/>
    </row>
    <row r="71" spans="1:3" s="15" customFormat="1" ht="16.5" customHeight="1">
      <c r="A71" s="136" t="s">
        <v>3669</v>
      </c>
      <c r="B71" s="140">
        <v>0</v>
      </c>
      <c r="C71" s="150"/>
    </row>
    <row r="72" spans="1:7" ht="16.5" customHeight="1">
      <c r="A72" s="148" t="s">
        <v>3901</v>
      </c>
      <c r="B72" s="149">
        <v>0</v>
      </c>
      <c r="G72"/>
    </row>
    <row r="73" spans="1:7" ht="16.5" customHeight="1">
      <c r="A73" s="136" t="s">
        <v>3670</v>
      </c>
      <c r="B73" s="140">
        <v>0</v>
      </c>
      <c r="G73"/>
    </row>
    <row r="74" spans="1:7" ht="16.5" customHeight="1">
      <c r="A74" s="136" t="s">
        <v>3671</v>
      </c>
      <c r="B74" s="140">
        <v>0</v>
      </c>
      <c r="G74"/>
    </row>
    <row r="75" spans="1:7" ht="16.5" customHeight="1">
      <c r="A75" s="137" t="s">
        <v>3672</v>
      </c>
      <c r="B75" s="126">
        <v>10</v>
      </c>
      <c r="G75"/>
    </row>
    <row r="76" spans="1:7" ht="16.5" customHeight="1">
      <c r="A76" s="137" t="s">
        <v>3673</v>
      </c>
      <c r="B76" s="126">
        <v>10</v>
      </c>
      <c r="G76"/>
    </row>
    <row r="77" spans="1:2" ht="16.5" customHeight="1">
      <c r="A77" s="137" t="s">
        <v>3674</v>
      </c>
      <c r="B77" s="126">
        <v>0</v>
      </c>
    </row>
    <row r="78" spans="1:2" ht="16.5" customHeight="1">
      <c r="A78" s="152" t="s">
        <v>4480</v>
      </c>
      <c r="B78" s="126">
        <v>0</v>
      </c>
    </row>
    <row r="79" spans="1:2" ht="16.5" customHeight="1">
      <c r="A79" s="152" t="s">
        <v>5041</v>
      </c>
      <c r="B79" s="126">
        <v>1</v>
      </c>
    </row>
    <row r="80" spans="1:2" ht="16.5" customHeight="1">
      <c r="A80" s="137" t="s">
        <v>4804</v>
      </c>
      <c r="B80" s="126">
        <v>1</v>
      </c>
    </row>
    <row r="81" spans="1:2" ht="16.5" customHeight="1">
      <c r="A81" s="137" t="s">
        <v>3675</v>
      </c>
      <c r="B81" s="126">
        <v>1</v>
      </c>
    </row>
    <row r="82" spans="1:2" ht="16.5" customHeight="1">
      <c r="A82" s="137" t="s">
        <v>3676</v>
      </c>
      <c r="B82" s="126">
        <v>10</v>
      </c>
    </row>
    <row r="83" spans="1:2" ht="16.5" customHeight="1">
      <c r="A83" s="137" t="s">
        <v>3677</v>
      </c>
      <c r="B83" s="126">
        <v>0</v>
      </c>
    </row>
    <row r="84" spans="1:2" ht="16.5" customHeight="1">
      <c r="A84" s="137" t="s">
        <v>4494</v>
      </c>
      <c r="B84" s="126">
        <v>0</v>
      </c>
    </row>
    <row r="85" spans="1:2" ht="16.5" customHeight="1">
      <c r="A85" s="137" t="s">
        <v>3678</v>
      </c>
      <c r="B85" s="126">
        <v>10</v>
      </c>
    </row>
    <row r="86" spans="1:2" ht="16.5" customHeight="1">
      <c r="A86" s="137" t="s">
        <v>4530</v>
      </c>
      <c r="B86" s="126">
        <v>10</v>
      </c>
    </row>
    <row r="87" spans="1:7" ht="16.5" customHeight="1">
      <c r="A87" s="137" t="s">
        <v>3679</v>
      </c>
      <c r="B87" s="126">
        <v>10</v>
      </c>
      <c r="G87"/>
    </row>
    <row r="88" spans="1:2" ht="16.5" customHeight="1">
      <c r="A88" s="115"/>
      <c r="B88" s="126"/>
    </row>
    <row r="89" spans="1:7" s="129" customFormat="1" ht="16.5" customHeight="1">
      <c r="A89" s="115"/>
      <c r="B89" s="126"/>
      <c r="C89" s="86"/>
      <c r="G89" s="7"/>
    </row>
    <row r="90" spans="1:2" ht="16.5" customHeight="1">
      <c r="A90" s="139" t="s">
        <v>117</v>
      </c>
      <c r="B90" s="126"/>
    </row>
    <row r="91" spans="1:2" ht="16.5" customHeight="1">
      <c r="A91" s="137" t="s">
        <v>3680</v>
      </c>
      <c r="B91" s="126">
        <v>1</v>
      </c>
    </row>
    <row r="92" spans="1:2" ht="16.5" customHeight="1">
      <c r="A92" s="137" t="s">
        <v>4068</v>
      </c>
      <c r="B92" s="126">
        <v>1</v>
      </c>
    </row>
    <row r="93" spans="1:2" ht="16.5" customHeight="1">
      <c r="A93" s="137" t="s">
        <v>3681</v>
      </c>
      <c r="B93" s="126">
        <v>1</v>
      </c>
    </row>
    <row r="94" spans="1:7" ht="16.5" customHeight="1">
      <c r="A94" s="137" t="s">
        <v>3682</v>
      </c>
      <c r="B94" s="126">
        <v>1</v>
      </c>
      <c r="G94" s="7" t="s">
        <v>178</v>
      </c>
    </row>
    <row r="95" spans="1:2" ht="16.5" customHeight="1">
      <c r="A95" s="137" t="s">
        <v>4913</v>
      </c>
      <c r="B95" s="126">
        <v>1</v>
      </c>
    </row>
    <row r="96" spans="1:7" ht="16.5" customHeight="1">
      <c r="A96" s="137" t="s">
        <v>3683</v>
      </c>
      <c r="B96" s="126">
        <v>1</v>
      </c>
      <c r="G96" s="7" t="s">
        <v>178</v>
      </c>
    </row>
    <row r="97" spans="1:2" ht="16.5" customHeight="1">
      <c r="A97" s="136" t="s">
        <v>3684</v>
      </c>
      <c r="B97" s="140">
        <v>0</v>
      </c>
    </row>
    <row r="98" spans="1:7" ht="16.5" customHeight="1">
      <c r="A98" s="137" t="s">
        <v>3685</v>
      </c>
      <c r="B98" s="126">
        <v>1</v>
      </c>
      <c r="G98" s="7" t="s">
        <v>178</v>
      </c>
    </row>
    <row r="99" spans="1:2" ht="16.5" customHeight="1">
      <c r="A99" s="137" t="s">
        <v>3686</v>
      </c>
      <c r="B99" s="126">
        <v>1</v>
      </c>
    </row>
    <row r="100" spans="1:2" ht="16.5" customHeight="1">
      <c r="A100" s="137" t="s">
        <v>3687</v>
      </c>
      <c r="B100" s="126">
        <v>1</v>
      </c>
    </row>
    <row r="101" spans="1:2" ht="16.5" customHeight="1">
      <c r="A101" s="115"/>
      <c r="B101" s="126"/>
    </row>
    <row r="102" spans="1:7" s="129" customFormat="1" ht="16.5" customHeight="1">
      <c r="A102" s="115"/>
      <c r="B102" s="126"/>
      <c r="C102" s="86"/>
      <c r="G102" s="7"/>
    </row>
    <row r="103" spans="1:2" ht="16.5" customHeight="1">
      <c r="A103" s="138" t="s">
        <v>118</v>
      </c>
      <c r="B103" s="126"/>
    </row>
    <row r="104" spans="1:2" ht="16.5" customHeight="1">
      <c r="A104" s="136" t="s">
        <v>3688</v>
      </c>
      <c r="B104" s="140">
        <v>0</v>
      </c>
    </row>
    <row r="105" spans="1:7" s="15" customFormat="1" ht="16.5" customHeight="1">
      <c r="A105" s="136" t="s">
        <v>3689</v>
      </c>
      <c r="B105" s="140">
        <v>0</v>
      </c>
      <c r="C105" s="150"/>
      <c r="G105" s="151"/>
    </row>
    <row r="106" spans="1:7" ht="16.5" customHeight="1">
      <c r="A106" s="148" t="s">
        <v>3889</v>
      </c>
      <c r="B106" s="149">
        <v>1</v>
      </c>
      <c r="G106"/>
    </row>
    <row r="107" spans="1:7" ht="16.5" customHeight="1">
      <c r="A107" s="148" t="s">
        <v>4230</v>
      </c>
      <c r="B107" s="149">
        <v>1</v>
      </c>
      <c r="G107"/>
    </row>
    <row r="108" spans="1:7" ht="16.5" customHeight="1">
      <c r="A108" s="137" t="s">
        <v>3690</v>
      </c>
      <c r="B108" s="126">
        <v>10</v>
      </c>
      <c r="G108"/>
    </row>
    <row r="109" spans="1:7" ht="16.5" customHeight="1">
      <c r="A109" s="137" t="s">
        <v>3691</v>
      </c>
      <c r="B109" s="126">
        <v>1</v>
      </c>
      <c r="G109"/>
    </row>
    <row r="110" spans="1:7" ht="16.5" customHeight="1">
      <c r="A110" s="137" t="s">
        <v>3692</v>
      </c>
      <c r="B110" s="126">
        <v>0</v>
      </c>
      <c r="G110"/>
    </row>
    <row r="111" spans="1:7" ht="16.5" customHeight="1">
      <c r="A111" s="152" t="s">
        <v>5042</v>
      </c>
      <c r="B111" s="126">
        <v>3</v>
      </c>
      <c r="G111"/>
    </row>
    <row r="112" spans="1:7" ht="16.5" customHeight="1">
      <c r="A112" s="137" t="s">
        <v>4622</v>
      </c>
      <c r="B112" s="126">
        <v>1</v>
      </c>
      <c r="G112"/>
    </row>
    <row r="113" spans="1:7" ht="16.5" customHeight="1">
      <c r="A113" s="137" t="s">
        <v>3693</v>
      </c>
      <c r="B113" s="126">
        <v>20</v>
      </c>
      <c r="G113"/>
    </row>
    <row r="114" spans="1:7" ht="16.5" customHeight="1">
      <c r="A114" s="137" t="s">
        <v>3694</v>
      </c>
      <c r="B114" s="126">
        <v>1</v>
      </c>
      <c r="G114"/>
    </row>
    <row r="115" spans="1:3" s="15" customFormat="1" ht="16.5" customHeight="1">
      <c r="A115" s="136" t="s">
        <v>3695</v>
      </c>
      <c r="B115" s="140">
        <v>0</v>
      </c>
      <c r="C115" s="150"/>
    </row>
    <row r="116" spans="1:3" s="15" customFormat="1" ht="16.5" customHeight="1">
      <c r="A116" s="158" t="s">
        <v>4679</v>
      </c>
      <c r="B116" s="149">
        <v>4</v>
      </c>
      <c r="C116" s="150"/>
    </row>
    <row r="117" spans="1:3" s="15" customFormat="1" ht="16.5" customHeight="1">
      <c r="A117" s="158" t="s">
        <v>5151</v>
      </c>
      <c r="B117" s="149">
        <v>1</v>
      </c>
      <c r="C117" s="150"/>
    </row>
    <row r="118" spans="1:3" s="15" customFormat="1" ht="16.5" customHeight="1">
      <c r="A118" s="148" t="s">
        <v>4356</v>
      </c>
      <c r="B118" s="149">
        <v>1</v>
      </c>
      <c r="C118" s="150"/>
    </row>
    <row r="119" spans="1:3" s="15" customFormat="1" ht="16.5" customHeight="1">
      <c r="A119" s="136" t="s">
        <v>3696</v>
      </c>
      <c r="B119" s="140">
        <v>0</v>
      </c>
      <c r="C119" s="150"/>
    </row>
    <row r="120" spans="1:3" s="15" customFormat="1" ht="16.5" customHeight="1">
      <c r="A120" s="158" t="s">
        <v>4395</v>
      </c>
      <c r="B120" s="149">
        <v>1</v>
      </c>
      <c r="C120" s="150"/>
    </row>
    <row r="121" spans="1:7" ht="16.5" customHeight="1">
      <c r="A121" s="148" t="s">
        <v>4193</v>
      </c>
      <c r="B121" s="149">
        <v>0</v>
      </c>
      <c r="G121"/>
    </row>
    <row r="122" spans="1:3" s="15" customFormat="1" ht="16.5" customHeight="1">
      <c r="A122" s="148" t="s">
        <v>3973</v>
      </c>
      <c r="B122" s="149">
        <v>0</v>
      </c>
      <c r="C122" s="150"/>
    </row>
    <row r="123" spans="1:7" ht="16.5" customHeight="1">
      <c r="A123" s="137" t="s">
        <v>3697</v>
      </c>
      <c r="B123" s="126">
        <v>0</v>
      </c>
      <c r="G123"/>
    </row>
    <row r="124" spans="1:7" ht="16.5" customHeight="1">
      <c r="A124" s="152" t="s">
        <v>4656</v>
      </c>
      <c r="B124" s="126">
        <v>1</v>
      </c>
      <c r="G124"/>
    </row>
    <row r="125" spans="1:7" ht="16.5" customHeight="1">
      <c r="A125" s="152" t="s">
        <v>4718</v>
      </c>
      <c r="B125" s="126">
        <v>1</v>
      </c>
      <c r="G125"/>
    </row>
    <row r="126" spans="1:7" ht="16.5" customHeight="1">
      <c r="A126" s="152" t="s">
        <v>5114</v>
      </c>
      <c r="B126" s="126">
        <v>2</v>
      </c>
      <c r="G126"/>
    </row>
    <row r="127" spans="1:7" ht="16.5" customHeight="1">
      <c r="A127" s="152" t="s">
        <v>4520</v>
      </c>
      <c r="B127" s="126">
        <v>1</v>
      </c>
      <c r="G127"/>
    </row>
    <row r="128" spans="1:7" ht="16.5" customHeight="1">
      <c r="A128" s="137" t="s">
        <v>3890</v>
      </c>
      <c r="B128" s="126">
        <v>1</v>
      </c>
      <c r="G128"/>
    </row>
    <row r="129" spans="1:7" ht="16.5" customHeight="1">
      <c r="A129" s="152" t="s">
        <v>4906</v>
      </c>
      <c r="B129" s="126">
        <v>2</v>
      </c>
      <c r="G129"/>
    </row>
    <row r="130" spans="1:7" ht="16.5" customHeight="1">
      <c r="A130" s="152" t="s">
        <v>4954</v>
      </c>
      <c r="B130" s="126">
        <v>1</v>
      </c>
      <c r="G130"/>
    </row>
    <row r="131" spans="1:7" ht="16.5" customHeight="1">
      <c r="A131" s="152" t="s">
        <v>4427</v>
      </c>
      <c r="B131" s="126">
        <v>1</v>
      </c>
      <c r="G131"/>
    </row>
    <row r="132" spans="1:7" ht="16.5" customHeight="1">
      <c r="A132" s="137" t="s">
        <v>3698</v>
      </c>
      <c r="B132" s="126">
        <v>1</v>
      </c>
      <c r="G132"/>
    </row>
    <row r="133" spans="1:7" ht="16.5" customHeight="1">
      <c r="A133" s="137" t="s">
        <v>3699</v>
      </c>
      <c r="B133" s="126">
        <v>1</v>
      </c>
      <c r="G133"/>
    </row>
    <row r="134" spans="1:7" ht="16.5" customHeight="1">
      <c r="A134" s="137" t="s">
        <v>4750</v>
      </c>
      <c r="B134" s="126">
        <v>1</v>
      </c>
      <c r="G134"/>
    </row>
    <row r="135" spans="1:7" ht="16.5" customHeight="1">
      <c r="A135" s="152" t="s">
        <v>4947</v>
      </c>
      <c r="B135" s="126">
        <v>0</v>
      </c>
      <c r="G135"/>
    </row>
    <row r="136" spans="1:7" ht="16.5" customHeight="1">
      <c r="A136" s="152" t="s">
        <v>4790</v>
      </c>
      <c r="B136" s="126">
        <v>1</v>
      </c>
      <c r="G136"/>
    </row>
    <row r="137" spans="1:7" ht="16.5" customHeight="1">
      <c r="A137" s="137" t="s">
        <v>4051</v>
      </c>
      <c r="B137" s="126">
        <v>1</v>
      </c>
      <c r="G137"/>
    </row>
    <row r="138" spans="1:7" ht="16.5" customHeight="1">
      <c r="A138" s="137" t="s">
        <v>4336</v>
      </c>
      <c r="B138" s="126">
        <v>0</v>
      </c>
      <c r="G138"/>
    </row>
    <row r="139" spans="1:7" ht="16.5" customHeight="1">
      <c r="A139" s="136" t="s">
        <v>3700</v>
      </c>
      <c r="B139" s="140">
        <v>0</v>
      </c>
      <c r="G139"/>
    </row>
    <row r="140" spans="1:3" s="15" customFormat="1" ht="16.5" customHeight="1">
      <c r="A140" s="158" t="s">
        <v>4768</v>
      </c>
      <c r="B140" s="149">
        <v>1</v>
      </c>
      <c r="C140" s="150"/>
    </row>
    <row r="141" spans="1:3" s="15" customFormat="1" ht="16.5" customHeight="1">
      <c r="A141" s="158" t="s">
        <v>4719</v>
      </c>
      <c r="B141" s="149">
        <v>0</v>
      </c>
      <c r="C141" s="150"/>
    </row>
    <row r="142" spans="1:7" ht="16.5" customHeight="1">
      <c r="A142" s="115"/>
      <c r="B142" s="126"/>
      <c r="G142"/>
    </row>
    <row r="143" spans="1:2" ht="16.5" customHeight="1">
      <c r="A143" s="115"/>
      <c r="B143" s="126"/>
    </row>
    <row r="144" spans="1:7" s="129" customFormat="1" ht="16.5" customHeight="1">
      <c r="A144" s="139" t="s">
        <v>360</v>
      </c>
      <c r="B144" s="126"/>
      <c r="C144" s="86"/>
      <c r="G144" s="7"/>
    </row>
    <row r="145" spans="1:2" ht="16.5" customHeight="1">
      <c r="A145" s="136" t="s">
        <v>3701</v>
      </c>
      <c r="B145" s="140">
        <v>0</v>
      </c>
    </row>
    <row r="146" spans="1:7" s="15" customFormat="1" ht="16.5" customHeight="1">
      <c r="A146" s="148" t="s">
        <v>4806</v>
      </c>
      <c r="B146" s="149">
        <v>0</v>
      </c>
      <c r="C146" s="150"/>
      <c r="G146" s="151"/>
    </row>
    <row r="147" spans="1:7" s="15" customFormat="1" ht="16.5" customHeight="1">
      <c r="A147" s="148" t="s">
        <v>4182</v>
      </c>
      <c r="B147" s="149">
        <v>0</v>
      </c>
      <c r="C147" s="150"/>
      <c r="G147" s="151"/>
    </row>
    <row r="148" spans="1:2" ht="16.5" customHeight="1">
      <c r="A148" s="136" t="s">
        <v>3702</v>
      </c>
      <c r="B148" s="140">
        <v>0</v>
      </c>
    </row>
    <row r="149" spans="1:7" s="15" customFormat="1" ht="16.5" customHeight="1">
      <c r="A149" s="148" t="s">
        <v>4807</v>
      </c>
      <c r="B149" s="149">
        <v>0</v>
      </c>
      <c r="C149" s="150"/>
      <c r="G149" s="151"/>
    </row>
    <row r="150" spans="1:7" s="15" customFormat="1" ht="16.5" customHeight="1">
      <c r="A150" s="158" t="s">
        <v>5007</v>
      </c>
      <c r="B150" s="149">
        <v>2</v>
      </c>
      <c r="C150" s="150"/>
      <c r="G150" s="151"/>
    </row>
    <row r="151" spans="1:2" ht="16.5" customHeight="1">
      <c r="A151" s="137" t="s">
        <v>3703</v>
      </c>
      <c r="B151" s="126">
        <v>1</v>
      </c>
    </row>
    <row r="152" spans="1:2" ht="16.5" customHeight="1">
      <c r="A152" s="137" t="s">
        <v>4915</v>
      </c>
      <c r="B152" s="126">
        <v>1</v>
      </c>
    </row>
    <row r="153" spans="1:2" ht="16.5" customHeight="1">
      <c r="A153" s="136" t="s">
        <v>3704</v>
      </c>
      <c r="B153" s="140">
        <v>0</v>
      </c>
    </row>
    <row r="154" spans="1:7" s="15" customFormat="1" ht="16.5" customHeight="1">
      <c r="A154" s="158" t="s">
        <v>5008</v>
      </c>
      <c r="B154" s="149">
        <v>1</v>
      </c>
      <c r="C154" s="150"/>
      <c r="G154" s="151"/>
    </row>
    <row r="155" spans="1:7" s="15" customFormat="1" ht="16.5" customHeight="1">
      <c r="A155" s="148" t="s">
        <v>4183</v>
      </c>
      <c r="B155" s="149">
        <v>0</v>
      </c>
      <c r="C155" s="150"/>
      <c r="G155" s="151"/>
    </row>
    <row r="156" spans="1:7" s="15" customFormat="1" ht="16.5" customHeight="1">
      <c r="A156" s="148" t="s">
        <v>4814</v>
      </c>
      <c r="B156" s="149">
        <v>1</v>
      </c>
      <c r="C156" s="150"/>
      <c r="G156" s="151"/>
    </row>
    <row r="157" spans="1:2" ht="16.5" customHeight="1">
      <c r="A157" s="148" t="s">
        <v>3533</v>
      </c>
      <c r="B157" s="149">
        <v>1</v>
      </c>
    </row>
    <row r="158" spans="1:2" ht="16.5" customHeight="1">
      <c r="A158" s="148" t="s">
        <v>3883</v>
      </c>
      <c r="B158" s="149">
        <v>1</v>
      </c>
    </row>
    <row r="159" spans="1:7" ht="16.5" customHeight="1">
      <c r="A159" s="137" t="s">
        <v>3705</v>
      </c>
      <c r="B159" s="126">
        <v>0</v>
      </c>
      <c r="G159"/>
    </row>
    <row r="160" spans="1:2" ht="16.5" customHeight="1">
      <c r="A160" s="136" t="s">
        <v>3706</v>
      </c>
      <c r="B160" s="140">
        <v>0</v>
      </c>
    </row>
    <row r="161" spans="1:2" ht="16.5" customHeight="1">
      <c r="A161" s="136" t="s">
        <v>3707</v>
      </c>
      <c r="B161" s="140">
        <v>0</v>
      </c>
    </row>
    <row r="162" spans="1:2" ht="16.5" customHeight="1">
      <c r="A162" s="137" t="s">
        <v>3708</v>
      </c>
      <c r="B162" s="126">
        <v>1</v>
      </c>
    </row>
    <row r="163" spans="1:2" ht="16.5" customHeight="1">
      <c r="A163" s="137" t="s">
        <v>3709</v>
      </c>
      <c r="B163" s="126">
        <v>0</v>
      </c>
    </row>
    <row r="164" spans="1:2" ht="16.5" customHeight="1">
      <c r="A164" s="152" t="s">
        <v>4613</v>
      </c>
      <c r="B164" s="126">
        <v>0</v>
      </c>
    </row>
    <row r="165" spans="1:2" ht="16.5" customHeight="1">
      <c r="A165" s="136" t="s">
        <v>3710</v>
      </c>
      <c r="B165" s="140">
        <v>0</v>
      </c>
    </row>
    <row r="166" spans="1:7" s="15" customFormat="1" ht="16.5" customHeight="1">
      <c r="A166" s="148" t="s">
        <v>3910</v>
      </c>
      <c r="B166" s="149">
        <v>0</v>
      </c>
      <c r="C166" s="150"/>
      <c r="G166" s="151"/>
    </row>
    <row r="167" spans="1:2" ht="16.5" customHeight="1">
      <c r="A167" s="148" t="s">
        <v>3808</v>
      </c>
      <c r="B167" s="149">
        <v>0</v>
      </c>
    </row>
    <row r="168" spans="1:2" ht="16.5" customHeight="1">
      <c r="A168" s="166" t="s">
        <v>4823</v>
      </c>
      <c r="B168" s="149">
        <v>0</v>
      </c>
    </row>
    <row r="169" spans="1:2" ht="16.5" customHeight="1">
      <c r="A169" s="137" t="s">
        <v>3711</v>
      </c>
      <c r="B169" s="126">
        <v>1</v>
      </c>
    </row>
    <row r="170" spans="1:2" ht="16.5" customHeight="1">
      <c r="A170" s="136" t="s">
        <v>3712</v>
      </c>
      <c r="B170" s="140">
        <v>0</v>
      </c>
    </row>
    <row r="171" spans="1:7" s="15" customFormat="1" ht="16.5" customHeight="1">
      <c r="A171" s="148" t="s">
        <v>4687</v>
      </c>
      <c r="B171" s="149">
        <v>1</v>
      </c>
      <c r="C171" s="150"/>
      <c r="G171" s="151"/>
    </row>
    <row r="172" spans="1:7" s="15" customFormat="1" ht="16.5" customHeight="1">
      <c r="A172" s="148" t="s">
        <v>4184</v>
      </c>
      <c r="B172" s="149">
        <v>0</v>
      </c>
      <c r="C172" s="150"/>
      <c r="G172" s="151"/>
    </row>
    <row r="173" spans="1:7" s="15" customFormat="1" ht="16.5" customHeight="1">
      <c r="A173" s="148" t="s">
        <v>5077</v>
      </c>
      <c r="B173" s="149">
        <v>3</v>
      </c>
      <c r="C173" s="150"/>
      <c r="G173" s="151"/>
    </row>
    <row r="174" spans="1:2" ht="16.5" customHeight="1">
      <c r="A174" s="137" t="s">
        <v>3713</v>
      </c>
      <c r="B174" s="126">
        <v>1</v>
      </c>
    </row>
    <row r="175" spans="1:2" ht="16.5" customHeight="1">
      <c r="A175" s="137" t="s">
        <v>4914</v>
      </c>
      <c r="B175" s="126">
        <v>0</v>
      </c>
    </row>
    <row r="176" spans="1:2" ht="16.5" customHeight="1">
      <c r="A176" s="137" t="s">
        <v>4955</v>
      </c>
      <c r="B176" s="126">
        <v>1</v>
      </c>
    </row>
    <row r="177" spans="1:2" ht="16.5" customHeight="1">
      <c r="A177" s="137" t="s">
        <v>3714</v>
      </c>
      <c r="B177" s="126">
        <v>2</v>
      </c>
    </row>
    <row r="178" spans="1:7" ht="16.5" customHeight="1">
      <c r="A178" s="115"/>
      <c r="B178" s="126"/>
      <c r="G178"/>
    </row>
    <row r="179" spans="1:7" ht="16.5" customHeight="1">
      <c r="A179" s="115"/>
      <c r="B179" s="126"/>
      <c r="G179"/>
    </row>
    <row r="180" spans="1:3" s="129" customFormat="1" ht="16.5" customHeight="1">
      <c r="A180" s="139" t="s">
        <v>758</v>
      </c>
      <c r="B180" s="126"/>
      <c r="C180" s="86"/>
    </row>
    <row r="181" spans="1:7" ht="16.5" customHeight="1">
      <c r="A181" s="137" t="s">
        <v>3715</v>
      </c>
      <c r="B181" s="126">
        <v>1</v>
      </c>
      <c r="G181"/>
    </row>
    <row r="182" spans="1:7" ht="16.5" customHeight="1">
      <c r="A182" s="137" t="s">
        <v>3716</v>
      </c>
      <c r="B182" s="126">
        <v>1</v>
      </c>
      <c r="G182"/>
    </row>
    <row r="183" spans="1:7" ht="16.5" customHeight="1">
      <c r="A183" s="137" t="s">
        <v>4327</v>
      </c>
      <c r="B183" s="126">
        <v>1</v>
      </c>
      <c r="G183"/>
    </row>
    <row r="184" spans="1:7" ht="16.5" customHeight="1">
      <c r="A184" s="137" t="s">
        <v>3717</v>
      </c>
      <c r="B184" s="126">
        <v>2</v>
      </c>
      <c r="G184"/>
    </row>
    <row r="185" spans="1:7" ht="16.5" customHeight="1">
      <c r="A185" s="137" t="s">
        <v>4688</v>
      </c>
      <c r="B185" s="126">
        <v>0</v>
      </c>
      <c r="G185"/>
    </row>
    <row r="186" spans="1:7" ht="16.5" customHeight="1">
      <c r="A186" s="137" t="s">
        <v>5093</v>
      </c>
      <c r="B186" s="126">
        <v>0</v>
      </c>
      <c r="G186"/>
    </row>
    <row r="187" spans="1:7" ht="16.5" customHeight="1">
      <c r="A187" s="137" t="s">
        <v>5094</v>
      </c>
      <c r="B187" s="126">
        <v>1</v>
      </c>
      <c r="G187"/>
    </row>
    <row r="188" spans="1:7" ht="16.5" customHeight="1">
      <c r="A188" s="137" t="s">
        <v>3718</v>
      </c>
      <c r="B188" s="126">
        <v>10</v>
      </c>
      <c r="G188"/>
    </row>
    <row r="189" spans="1:7" ht="16.5" customHeight="1">
      <c r="A189" s="136" t="s">
        <v>3719</v>
      </c>
      <c r="B189" s="140">
        <v>0</v>
      </c>
      <c r="G189"/>
    </row>
    <row r="190" spans="1:7" ht="16.5" customHeight="1">
      <c r="A190" s="136" t="s">
        <v>3720</v>
      </c>
      <c r="B190" s="140">
        <v>0</v>
      </c>
      <c r="G190"/>
    </row>
    <row r="191" spans="1:7" ht="16.5" customHeight="1">
      <c r="A191" s="137" t="s">
        <v>3721</v>
      </c>
      <c r="B191" s="126">
        <v>1</v>
      </c>
      <c r="G191"/>
    </row>
    <row r="192" spans="1:7" ht="16.5" customHeight="1">
      <c r="A192" s="136" t="s">
        <v>3722</v>
      </c>
      <c r="B192" s="140">
        <v>0</v>
      </c>
      <c r="G192"/>
    </row>
    <row r="193" spans="1:3" s="15" customFormat="1" ht="16.5" customHeight="1">
      <c r="A193" s="148" t="s">
        <v>4496</v>
      </c>
      <c r="B193" s="149">
        <v>0</v>
      </c>
      <c r="C193" s="150"/>
    </row>
    <row r="194" spans="1:3" s="15" customFormat="1" ht="16.5" customHeight="1">
      <c r="A194" s="158" t="s">
        <v>4985</v>
      </c>
      <c r="B194" s="149">
        <v>2</v>
      </c>
      <c r="C194" s="150"/>
    </row>
    <row r="195" spans="1:3" s="15" customFormat="1" ht="16.5" customHeight="1">
      <c r="A195" s="158" t="s">
        <v>5084</v>
      </c>
      <c r="B195" s="149">
        <v>1</v>
      </c>
      <c r="C195" s="150"/>
    </row>
    <row r="196" spans="1:7" ht="16.5" customHeight="1">
      <c r="A196" s="136" t="s">
        <v>3723</v>
      </c>
      <c r="B196" s="140">
        <v>0</v>
      </c>
      <c r="G196"/>
    </row>
    <row r="197" spans="1:7" ht="16.5" customHeight="1">
      <c r="A197" s="136" t="s">
        <v>3724</v>
      </c>
      <c r="B197" s="140">
        <v>0</v>
      </c>
      <c r="G197"/>
    </row>
    <row r="198" spans="1:7" ht="16.5" customHeight="1">
      <c r="A198" s="115"/>
      <c r="B198" s="126"/>
      <c r="G198"/>
    </row>
    <row r="199" spans="1:7" ht="16.5" customHeight="1">
      <c r="A199" s="115"/>
      <c r="B199" s="126"/>
      <c r="G199"/>
    </row>
    <row r="200" spans="1:7" s="129" customFormat="1" ht="16.5" customHeight="1">
      <c r="A200" s="139" t="s">
        <v>493</v>
      </c>
      <c r="B200" s="126"/>
      <c r="C200" s="86"/>
      <c r="G200" s="7" t="s">
        <v>179</v>
      </c>
    </row>
    <row r="201" spans="1:2" ht="16.5" customHeight="1">
      <c r="A201" s="137" t="s">
        <v>3725</v>
      </c>
      <c r="B201" s="126">
        <v>1</v>
      </c>
    </row>
    <row r="202" spans="1:2" ht="16.5" customHeight="1">
      <c r="A202" s="137" t="s">
        <v>3909</v>
      </c>
      <c r="B202" s="126">
        <v>1</v>
      </c>
    </row>
    <row r="203" spans="1:2" ht="16.5" customHeight="1">
      <c r="A203" s="137" t="s">
        <v>4853</v>
      </c>
      <c r="B203" s="126">
        <v>1</v>
      </c>
    </row>
    <row r="204" spans="1:2" ht="16.5" customHeight="1">
      <c r="A204" s="136" t="s">
        <v>3726</v>
      </c>
      <c r="B204" s="140">
        <v>0</v>
      </c>
    </row>
    <row r="205" spans="1:2" ht="16.5" customHeight="1">
      <c r="A205" s="137" t="s">
        <v>3727</v>
      </c>
      <c r="B205" s="126">
        <v>3</v>
      </c>
    </row>
    <row r="206" spans="1:2" ht="16.5" customHeight="1">
      <c r="A206" s="137" t="s">
        <v>3728</v>
      </c>
      <c r="B206" s="126">
        <v>1</v>
      </c>
    </row>
    <row r="207" spans="1:2" ht="16.5" customHeight="1">
      <c r="A207" s="137" t="s">
        <v>3729</v>
      </c>
      <c r="B207" s="126">
        <v>1</v>
      </c>
    </row>
    <row r="208" spans="1:7" ht="16.5" customHeight="1">
      <c r="A208" s="137" t="s">
        <v>3730</v>
      </c>
      <c r="B208" s="126">
        <v>1</v>
      </c>
      <c r="G208" s="7" t="s">
        <v>179</v>
      </c>
    </row>
    <row r="209" spans="1:2" ht="16.5" customHeight="1">
      <c r="A209" s="136" t="s">
        <v>3731</v>
      </c>
      <c r="B209" s="140">
        <v>0</v>
      </c>
    </row>
    <row r="210" spans="1:2" ht="16.5" customHeight="1">
      <c r="A210" s="136" t="s">
        <v>3732</v>
      </c>
      <c r="B210" s="140">
        <v>0</v>
      </c>
    </row>
    <row r="211" spans="1:2" ht="16.5" customHeight="1">
      <c r="A211" s="137" t="s">
        <v>3733</v>
      </c>
      <c r="B211" s="126">
        <v>1</v>
      </c>
    </row>
    <row r="212" spans="1:2" ht="16.5" customHeight="1">
      <c r="A212" s="137" t="s">
        <v>3734</v>
      </c>
      <c r="B212" s="126">
        <v>5</v>
      </c>
    </row>
    <row r="213" spans="1:2" ht="16.5" customHeight="1">
      <c r="A213" s="137" t="s">
        <v>4149</v>
      </c>
      <c r="B213" s="126">
        <v>5</v>
      </c>
    </row>
    <row r="214" spans="1:7" ht="16.5" customHeight="1">
      <c r="A214" s="137" t="s">
        <v>3735</v>
      </c>
      <c r="B214" s="126">
        <v>1</v>
      </c>
      <c r="G214"/>
    </row>
    <row r="215" spans="1:7" ht="16.5" customHeight="1">
      <c r="A215" s="137" t="s">
        <v>3736</v>
      </c>
      <c r="B215" s="126">
        <v>2</v>
      </c>
      <c r="G215"/>
    </row>
    <row r="216" spans="1:7" ht="16.5" customHeight="1">
      <c r="A216" s="152" t="s">
        <v>4845</v>
      </c>
      <c r="B216" s="126">
        <v>1</v>
      </c>
      <c r="G216"/>
    </row>
    <row r="217" spans="1:7" ht="16.5" customHeight="1">
      <c r="A217" s="136" t="s">
        <v>3737</v>
      </c>
      <c r="B217" s="140">
        <v>0</v>
      </c>
      <c r="G217"/>
    </row>
    <row r="218" spans="1:7" ht="16.5" customHeight="1">
      <c r="A218" s="136" t="s">
        <v>3738</v>
      </c>
      <c r="B218" s="140">
        <v>0</v>
      </c>
      <c r="G218"/>
    </row>
    <row r="219" spans="1:7" ht="16.5" customHeight="1">
      <c r="A219" s="137" t="s">
        <v>3739</v>
      </c>
      <c r="B219" s="126">
        <v>1</v>
      </c>
      <c r="G219"/>
    </row>
    <row r="220" spans="1:7" ht="16.5" customHeight="1">
      <c r="A220" s="137" t="s">
        <v>4957</v>
      </c>
      <c r="B220" s="126">
        <v>1</v>
      </c>
      <c r="G220"/>
    </row>
    <row r="221" spans="1:7" ht="16.5" customHeight="1">
      <c r="A221" s="137" t="s">
        <v>3740</v>
      </c>
      <c r="B221" s="126">
        <v>1</v>
      </c>
      <c r="G221"/>
    </row>
    <row r="222" spans="1:7" ht="16.5" customHeight="1">
      <c r="A222" s="137" t="s">
        <v>4187</v>
      </c>
      <c r="B222" s="126">
        <v>2</v>
      </c>
      <c r="G222"/>
    </row>
    <row r="223" spans="1:7" ht="16.5" customHeight="1">
      <c r="A223" s="137" t="s">
        <v>4131</v>
      </c>
      <c r="B223" s="126">
        <v>1</v>
      </c>
      <c r="G223"/>
    </row>
    <row r="224" spans="1:3" s="15" customFormat="1" ht="16.5" customHeight="1">
      <c r="A224" s="148" t="s">
        <v>3807</v>
      </c>
      <c r="B224" s="149">
        <v>0</v>
      </c>
      <c r="C224" s="150"/>
    </row>
    <row r="225" spans="1:7" ht="16.5" customHeight="1">
      <c r="A225" s="137" t="s">
        <v>3741</v>
      </c>
      <c r="B225" s="126">
        <v>1</v>
      </c>
      <c r="G225"/>
    </row>
    <row r="226" spans="1:7" ht="16.5" customHeight="1">
      <c r="A226" s="137" t="s">
        <v>3742</v>
      </c>
      <c r="B226" s="126">
        <v>1</v>
      </c>
      <c r="G226"/>
    </row>
    <row r="227" spans="1:7" ht="16.5" customHeight="1">
      <c r="A227" s="152" t="s">
        <v>4524</v>
      </c>
      <c r="B227" s="126">
        <v>1</v>
      </c>
      <c r="G227"/>
    </row>
    <row r="228" spans="1:7" ht="16.5" customHeight="1">
      <c r="A228" s="115"/>
      <c r="B228" s="141"/>
      <c r="G228"/>
    </row>
    <row r="229" spans="1:7" ht="16.5" customHeight="1">
      <c r="A229" s="115"/>
      <c r="B229" s="126"/>
      <c r="G229"/>
    </row>
    <row r="230" spans="1:3" s="129" customFormat="1" ht="16.5" customHeight="1">
      <c r="A230" s="138" t="s">
        <v>757</v>
      </c>
      <c r="B230" s="126"/>
      <c r="C230" s="86"/>
    </row>
    <row r="231" spans="1:7" ht="16.5" customHeight="1">
      <c r="A231" s="137" t="s">
        <v>3743</v>
      </c>
      <c r="B231" s="126">
        <v>5</v>
      </c>
      <c r="G231"/>
    </row>
    <row r="232" spans="1:7" ht="16.5" customHeight="1">
      <c r="A232" s="137" t="s">
        <v>4752</v>
      </c>
      <c r="B232" s="126">
        <v>1</v>
      </c>
      <c r="G232"/>
    </row>
    <row r="233" spans="1:7" ht="16.5" customHeight="1">
      <c r="A233" s="137" t="s">
        <v>3744</v>
      </c>
      <c r="B233" s="126">
        <v>10</v>
      </c>
      <c r="G233"/>
    </row>
    <row r="234" spans="1:7" ht="16.5" customHeight="1">
      <c r="A234" s="137" t="s">
        <v>3745</v>
      </c>
      <c r="B234" s="126">
        <v>10</v>
      </c>
      <c r="G234"/>
    </row>
    <row r="235" spans="1:2" ht="16.5" customHeight="1">
      <c r="A235" s="137" t="s">
        <v>3746</v>
      </c>
      <c r="B235" s="126">
        <v>1</v>
      </c>
    </row>
    <row r="236" spans="1:2" ht="16.5" customHeight="1">
      <c r="A236" s="137" t="s">
        <v>3747</v>
      </c>
      <c r="B236" s="126">
        <v>4</v>
      </c>
    </row>
    <row r="237" spans="1:7" ht="16.5" customHeight="1">
      <c r="A237" s="137" t="s">
        <v>3748</v>
      </c>
      <c r="B237" s="126">
        <v>2</v>
      </c>
      <c r="G237" s="7" t="s">
        <v>178</v>
      </c>
    </row>
    <row r="238" spans="1:2" ht="16.5" customHeight="1">
      <c r="A238" s="137" t="s">
        <v>4931</v>
      </c>
      <c r="B238" s="126">
        <v>1</v>
      </c>
    </row>
    <row r="239" spans="1:2" ht="16.5" customHeight="1">
      <c r="A239" s="137" t="s">
        <v>4877</v>
      </c>
      <c r="B239" s="126">
        <v>1</v>
      </c>
    </row>
    <row r="240" spans="1:2" ht="16.5" customHeight="1">
      <c r="A240" s="137" t="s">
        <v>4155</v>
      </c>
      <c r="B240" s="126">
        <v>1</v>
      </c>
    </row>
    <row r="241" spans="1:2" ht="16.5" customHeight="1">
      <c r="A241" s="137" t="s">
        <v>3749</v>
      </c>
      <c r="B241" s="126">
        <v>2</v>
      </c>
    </row>
    <row r="242" spans="1:7" ht="16.5" customHeight="1">
      <c r="A242" s="137" t="s">
        <v>3750</v>
      </c>
      <c r="B242" s="126">
        <v>2</v>
      </c>
      <c r="G242" s="7" t="s">
        <v>178</v>
      </c>
    </row>
    <row r="243" spans="1:2" ht="16.5" customHeight="1">
      <c r="A243" s="137" t="s">
        <v>3751</v>
      </c>
      <c r="B243" s="126">
        <v>4</v>
      </c>
    </row>
    <row r="244" spans="1:2" ht="16.5" customHeight="1">
      <c r="A244" s="137" t="s">
        <v>3752</v>
      </c>
      <c r="B244" s="126">
        <v>1</v>
      </c>
    </row>
    <row r="245" spans="1:2" ht="16.5" customHeight="1">
      <c r="A245" s="115"/>
      <c r="B245" s="126"/>
    </row>
    <row r="246" spans="1:2" ht="16.5" customHeight="1">
      <c r="A246" s="115"/>
      <c r="B246" s="126"/>
    </row>
    <row r="247" spans="1:7" s="129" customFormat="1" ht="16.5" customHeight="1">
      <c r="A247" s="138" t="s">
        <v>406</v>
      </c>
      <c r="B247" s="126"/>
      <c r="C247" s="86"/>
      <c r="G247" s="7" t="s">
        <v>178</v>
      </c>
    </row>
    <row r="248" spans="1:7" ht="16.5" customHeight="1">
      <c r="A248" s="137" t="s">
        <v>3753</v>
      </c>
      <c r="B248" s="126">
        <v>1</v>
      </c>
      <c r="C248"/>
      <c r="G248"/>
    </row>
    <row r="249" spans="1:7" ht="16.5" customHeight="1">
      <c r="A249" s="137" t="s">
        <v>3754</v>
      </c>
      <c r="B249" s="126">
        <v>1</v>
      </c>
      <c r="C249"/>
      <c r="G249"/>
    </row>
    <row r="252" spans="2:7" ht="409.5">
      <c r="B252" s="7">
        <f>SUM(B2:B250)</f>
        <v>452</v>
      </c>
      <c r="C252"/>
      <c r="G252"/>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80"/>
  <sheetViews>
    <sheetView zoomScalePageLayoutView="0" workbookViewId="0" topLeftCell="A1">
      <pane xSplit="1" ySplit="1" topLeftCell="B2" activePane="bottomRight" state="frozen"/>
      <selection pane="topLeft" activeCell="A1" sqref="A1"/>
      <selection pane="topRight" activeCell="C1" sqref="C1"/>
      <selection pane="bottomLeft" activeCell="A22" sqref="A22"/>
      <selection pane="bottomRight" activeCell="I43" sqref="I43"/>
    </sheetView>
  </sheetViews>
  <sheetFormatPr defaultColWidth="11.421875" defaultRowHeight="12.75"/>
  <cols>
    <col min="1" max="1" width="33.57421875" style="0" customWidth="1"/>
    <col min="2" max="2" width="10.57421875" style="11" customWidth="1"/>
    <col min="3" max="3" width="7.421875" style="8" customWidth="1"/>
    <col min="4" max="4" width="46.57421875" style="3" customWidth="1"/>
    <col min="5" max="5" width="11.421875" style="11" customWidth="1"/>
    <col min="6" max="6" width="5.140625" style="11" customWidth="1"/>
    <col min="7" max="7" width="11.421875" style="11" customWidth="1"/>
    <col min="8" max="8" width="7.421875" style="6" customWidth="1"/>
    <col min="9" max="9" width="8.7109375" style="10" customWidth="1"/>
    <col min="10" max="10" width="15.00390625" style="1" customWidth="1"/>
  </cols>
  <sheetData>
    <row r="1" spans="1:10" s="27" customFormat="1" ht="21.75" customHeight="1">
      <c r="A1" s="27" t="s">
        <v>478</v>
      </c>
      <c r="B1" s="66" t="s">
        <v>473</v>
      </c>
      <c r="C1" s="66" t="s">
        <v>479</v>
      </c>
      <c r="D1" s="27" t="s">
        <v>480</v>
      </c>
      <c r="E1" s="28" t="s">
        <v>759</v>
      </c>
      <c r="F1" s="66" t="s">
        <v>760</v>
      </c>
      <c r="G1" s="66" t="s">
        <v>761</v>
      </c>
      <c r="H1" s="27" t="s">
        <v>762</v>
      </c>
      <c r="I1" s="27" t="s">
        <v>750</v>
      </c>
      <c r="J1" s="27" t="s">
        <v>594</v>
      </c>
    </row>
    <row r="2" spans="2:9" s="1" customFormat="1" ht="12.75">
      <c r="B2" s="8"/>
      <c r="C2" s="8"/>
      <c r="E2" s="8"/>
      <c r="F2" s="8"/>
      <c r="G2" s="8"/>
      <c r="I2" s="8"/>
    </row>
    <row r="3" spans="1:9" s="1" customFormat="1" ht="15.75">
      <c r="A3" s="29" t="s">
        <v>466</v>
      </c>
      <c r="B3" s="8"/>
      <c r="C3" s="8"/>
      <c r="E3" s="8"/>
      <c r="F3" s="8"/>
      <c r="G3" s="8"/>
      <c r="H3" s="8"/>
      <c r="I3" s="8"/>
    </row>
    <row r="4" spans="2:10" s="12" customFormat="1" ht="12.75">
      <c r="B4" s="16"/>
      <c r="C4" s="13"/>
      <c r="D4" s="17"/>
      <c r="E4" s="16"/>
      <c r="F4" s="16"/>
      <c r="G4" s="16"/>
      <c r="H4" s="16"/>
      <c r="I4" s="16"/>
      <c r="J4" s="17"/>
    </row>
    <row r="5" spans="2:10" s="12" customFormat="1" ht="12.75">
      <c r="B5" s="16"/>
      <c r="C5" s="13"/>
      <c r="D5" s="17"/>
      <c r="E5" s="16"/>
      <c r="F5" s="16"/>
      <c r="G5" s="16"/>
      <c r="H5" s="16"/>
      <c r="I5" s="16"/>
      <c r="J5" s="17"/>
    </row>
    <row r="6" spans="1:10" s="12" customFormat="1" ht="12.75">
      <c r="A6" s="12" t="s">
        <v>3230</v>
      </c>
      <c r="B6" s="16" t="s">
        <v>309</v>
      </c>
      <c r="C6" s="13" t="s">
        <v>3229</v>
      </c>
      <c r="D6" s="112" t="s">
        <v>3232</v>
      </c>
      <c r="E6" s="16" t="s">
        <v>3233</v>
      </c>
      <c r="F6" s="16" t="s">
        <v>183</v>
      </c>
      <c r="G6" s="16" t="s">
        <v>575</v>
      </c>
      <c r="H6" s="16">
        <v>2014</v>
      </c>
      <c r="I6" s="16">
        <v>1</v>
      </c>
      <c r="J6" s="17"/>
    </row>
    <row r="7" spans="2:10" s="12" customFormat="1" ht="12.75">
      <c r="B7" s="16"/>
      <c r="C7" s="13"/>
      <c r="D7" s="112"/>
      <c r="E7" s="16"/>
      <c r="F7" s="16"/>
      <c r="G7" s="16"/>
      <c r="H7" s="16"/>
      <c r="I7" s="16"/>
      <c r="J7" s="17"/>
    </row>
    <row r="8" spans="1:10" s="12" customFormat="1" ht="12.75">
      <c r="A8" s="12" t="s">
        <v>3074</v>
      </c>
      <c r="B8" s="16" t="s">
        <v>372</v>
      </c>
      <c r="C8" s="13" t="s">
        <v>3075</v>
      </c>
      <c r="D8" s="14" t="s">
        <v>3076</v>
      </c>
      <c r="E8" s="16" t="s">
        <v>184</v>
      </c>
      <c r="F8" s="16" t="s">
        <v>763</v>
      </c>
      <c r="G8" s="16" t="s">
        <v>575</v>
      </c>
      <c r="H8" s="16">
        <v>2019</v>
      </c>
      <c r="I8" s="16">
        <v>1</v>
      </c>
      <c r="J8" s="17"/>
    </row>
    <row r="9" spans="2:10" s="12" customFormat="1" ht="12.75">
      <c r="B9" s="16"/>
      <c r="C9" s="13"/>
      <c r="D9" s="17"/>
      <c r="E9" s="16"/>
      <c r="F9" s="16"/>
      <c r="G9" s="16"/>
      <c r="H9" s="16"/>
      <c r="I9" s="16"/>
      <c r="J9" s="17"/>
    </row>
    <row r="10" spans="1:10" s="12" customFormat="1" ht="12.75">
      <c r="A10" s="12" t="s">
        <v>3074</v>
      </c>
      <c r="B10" s="16" t="s">
        <v>372</v>
      </c>
      <c r="C10" s="13" t="s">
        <v>3077</v>
      </c>
      <c r="D10" s="14" t="s">
        <v>3078</v>
      </c>
      <c r="E10" s="16" t="s">
        <v>184</v>
      </c>
      <c r="F10" s="16" t="s">
        <v>763</v>
      </c>
      <c r="G10" s="16" t="s">
        <v>575</v>
      </c>
      <c r="H10" s="16">
        <v>2020</v>
      </c>
      <c r="I10" s="16">
        <v>0</v>
      </c>
      <c r="J10" s="17"/>
    </row>
    <row r="11" spans="2:10" s="12" customFormat="1" ht="12.75">
      <c r="B11" s="16"/>
      <c r="C11" s="13"/>
      <c r="D11" s="17"/>
      <c r="E11" s="16"/>
      <c r="F11" s="16"/>
      <c r="G11" s="16"/>
      <c r="H11" s="16"/>
      <c r="I11" s="16"/>
      <c r="J11" s="17"/>
    </row>
    <row r="12" spans="1:10" s="12" customFormat="1" ht="12.75">
      <c r="A12" s="12" t="s">
        <v>3074</v>
      </c>
      <c r="B12" s="16"/>
      <c r="C12" s="118" t="s">
        <v>3103</v>
      </c>
      <c r="D12" s="14" t="s">
        <v>3104</v>
      </c>
      <c r="E12" s="16" t="s">
        <v>3105</v>
      </c>
      <c r="F12" s="16" t="s">
        <v>763</v>
      </c>
      <c r="G12" s="16" t="s">
        <v>575</v>
      </c>
      <c r="H12" s="16">
        <v>2020</v>
      </c>
      <c r="I12" s="16">
        <v>1</v>
      </c>
      <c r="J12" s="17"/>
    </row>
    <row r="13" spans="2:10" s="12" customFormat="1" ht="12.75">
      <c r="B13" s="16"/>
      <c r="C13" s="13"/>
      <c r="D13" s="17"/>
      <c r="E13" s="16"/>
      <c r="F13" s="16"/>
      <c r="G13" s="16"/>
      <c r="H13" s="16"/>
      <c r="I13" s="16"/>
      <c r="J13" s="17"/>
    </row>
    <row r="14" spans="1:10" s="106" customFormat="1" ht="12.75">
      <c r="A14" s="106" t="s">
        <v>2795</v>
      </c>
      <c r="B14" s="107" t="s">
        <v>780</v>
      </c>
      <c r="C14" s="108" t="s">
        <v>290</v>
      </c>
      <c r="D14" s="111" t="s">
        <v>2796</v>
      </c>
      <c r="E14" s="107" t="s">
        <v>2797</v>
      </c>
      <c r="F14" s="107" t="s">
        <v>183</v>
      </c>
      <c r="G14" s="107" t="s">
        <v>2798</v>
      </c>
      <c r="H14" s="107">
        <v>2018</v>
      </c>
      <c r="I14" s="107"/>
      <c r="J14" s="109"/>
    </row>
    <row r="15" spans="2:10" s="12" customFormat="1" ht="12.75">
      <c r="B15" s="16"/>
      <c r="C15" s="13"/>
      <c r="D15" s="17"/>
      <c r="E15" s="16"/>
      <c r="F15" s="16"/>
      <c r="G15" s="16"/>
      <c r="H15" s="16"/>
      <c r="I15" s="16"/>
      <c r="J15" s="17"/>
    </row>
    <row r="16" spans="1:10" s="12" customFormat="1" ht="12.75">
      <c r="A16" s="12" t="s">
        <v>2268</v>
      </c>
      <c r="B16" s="16" t="s">
        <v>308</v>
      </c>
      <c r="C16" s="13" t="s">
        <v>619</v>
      </c>
      <c r="D16" s="14" t="s">
        <v>2967</v>
      </c>
      <c r="E16" s="16" t="s">
        <v>2269</v>
      </c>
      <c r="F16" s="16" t="s">
        <v>183</v>
      </c>
      <c r="G16" s="16" t="s">
        <v>575</v>
      </c>
      <c r="H16" s="16">
        <v>2017</v>
      </c>
      <c r="I16" s="16">
        <v>0</v>
      </c>
      <c r="J16" s="17"/>
    </row>
    <row r="17" spans="2:10" s="12" customFormat="1" ht="12.75">
      <c r="B17" s="16"/>
      <c r="C17" s="13"/>
      <c r="D17" s="14"/>
      <c r="E17" s="16"/>
      <c r="F17" s="16"/>
      <c r="G17" s="16"/>
      <c r="H17" s="16"/>
      <c r="I17" s="16"/>
      <c r="J17" s="17"/>
    </row>
    <row r="18" spans="1:10" s="12" customFormat="1" ht="12.75">
      <c r="A18" s="12" t="s">
        <v>2268</v>
      </c>
      <c r="B18" s="16" t="s">
        <v>308</v>
      </c>
      <c r="C18" s="13" t="s">
        <v>290</v>
      </c>
      <c r="D18" s="14" t="s">
        <v>2961</v>
      </c>
      <c r="E18" s="16" t="s">
        <v>48</v>
      </c>
      <c r="F18" s="16" t="s">
        <v>183</v>
      </c>
      <c r="G18" s="16" t="s">
        <v>575</v>
      </c>
      <c r="H18" s="16">
        <v>2018</v>
      </c>
      <c r="I18" s="16">
        <v>0</v>
      </c>
      <c r="J18" s="17"/>
    </row>
    <row r="19" spans="2:10" s="12" customFormat="1" ht="12.75">
      <c r="B19" s="16"/>
      <c r="C19" s="13"/>
      <c r="D19" s="14"/>
      <c r="E19" s="16"/>
      <c r="F19" s="16"/>
      <c r="G19" s="16"/>
      <c r="H19" s="16"/>
      <c r="I19" s="16"/>
      <c r="J19" s="17"/>
    </row>
    <row r="20" spans="1:10" s="12" customFormat="1" ht="12.75">
      <c r="A20" s="12" t="s">
        <v>2959</v>
      </c>
      <c r="B20" s="16" t="s">
        <v>308</v>
      </c>
      <c r="C20" s="13" t="s">
        <v>3082</v>
      </c>
      <c r="D20" s="14" t="s">
        <v>3083</v>
      </c>
      <c r="E20" s="16" t="s">
        <v>574</v>
      </c>
      <c r="F20" s="16" t="s">
        <v>763</v>
      </c>
      <c r="G20" s="16" t="s">
        <v>575</v>
      </c>
      <c r="H20" s="16">
        <v>2017</v>
      </c>
      <c r="I20" s="16">
        <v>0</v>
      </c>
      <c r="J20" s="17"/>
    </row>
    <row r="21" spans="2:10" s="12" customFormat="1" ht="12.75">
      <c r="B21" s="16"/>
      <c r="C21" s="13"/>
      <c r="D21" s="14"/>
      <c r="E21" s="16"/>
      <c r="F21" s="16"/>
      <c r="G21" s="16"/>
      <c r="H21" s="16"/>
      <c r="I21" s="16"/>
      <c r="J21" s="17"/>
    </row>
    <row r="22" spans="1:10" s="12" customFormat="1" ht="12.75">
      <c r="A22" s="12" t="s">
        <v>2959</v>
      </c>
      <c r="B22" s="16" t="s">
        <v>308</v>
      </c>
      <c r="C22" s="13" t="s">
        <v>504</v>
      </c>
      <c r="D22" s="14" t="s">
        <v>2960</v>
      </c>
      <c r="E22" s="16" t="s">
        <v>574</v>
      </c>
      <c r="F22" s="16" t="s">
        <v>763</v>
      </c>
      <c r="G22" s="16" t="s">
        <v>575</v>
      </c>
      <c r="H22" s="16">
        <v>2018</v>
      </c>
      <c r="I22" s="16">
        <v>0</v>
      </c>
      <c r="J22" s="17"/>
    </row>
    <row r="23" spans="2:10" s="12" customFormat="1" ht="12.75">
      <c r="B23" s="16"/>
      <c r="C23" s="13"/>
      <c r="D23" s="14"/>
      <c r="E23" s="16"/>
      <c r="F23" s="16"/>
      <c r="G23" s="16"/>
      <c r="H23" s="16"/>
      <c r="I23" s="16"/>
      <c r="J23" s="17"/>
    </row>
    <row r="24" spans="1:10" s="12" customFormat="1" ht="12.75">
      <c r="A24" s="12" t="s">
        <v>1346</v>
      </c>
      <c r="B24" s="16" t="s">
        <v>497</v>
      </c>
      <c r="C24" s="13" t="s">
        <v>2309</v>
      </c>
      <c r="D24" s="14" t="s">
        <v>2962</v>
      </c>
      <c r="E24" s="16" t="s">
        <v>184</v>
      </c>
      <c r="F24" s="16" t="s">
        <v>763</v>
      </c>
      <c r="G24" s="16" t="s">
        <v>1347</v>
      </c>
      <c r="H24" s="16">
        <v>2017</v>
      </c>
      <c r="I24" s="16">
        <v>1</v>
      </c>
      <c r="J24" s="17"/>
    </row>
    <row r="25" spans="2:10" s="12" customFormat="1" ht="12.75">
      <c r="B25" s="16"/>
      <c r="C25" s="13"/>
      <c r="D25" s="14"/>
      <c r="E25" s="16"/>
      <c r="F25" s="16"/>
      <c r="G25" s="16"/>
      <c r="H25" s="16"/>
      <c r="I25" s="16"/>
      <c r="J25" s="17"/>
    </row>
    <row r="26" spans="1:10" s="12" customFormat="1" ht="12.75">
      <c r="A26" s="12" t="s">
        <v>2622</v>
      </c>
      <c r="B26" s="16" t="s">
        <v>1093</v>
      </c>
      <c r="C26" s="13" t="s">
        <v>3133</v>
      </c>
      <c r="D26" s="14" t="s">
        <v>3134</v>
      </c>
      <c r="E26" s="16" t="s">
        <v>3135</v>
      </c>
      <c r="F26" s="16" t="s">
        <v>183</v>
      </c>
      <c r="G26" s="16" t="s">
        <v>575</v>
      </c>
      <c r="H26" s="16">
        <v>2020</v>
      </c>
      <c r="I26" s="16">
        <v>0</v>
      </c>
      <c r="J26" s="17"/>
    </row>
    <row r="27" spans="2:10" s="12" customFormat="1" ht="12.75">
      <c r="B27" s="16"/>
      <c r="C27" s="13"/>
      <c r="D27" s="14"/>
      <c r="E27" s="16"/>
      <c r="F27" s="16"/>
      <c r="G27" s="16"/>
      <c r="H27" s="16"/>
      <c r="I27" s="16"/>
      <c r="J27" s="17"/>
    </row>
    <row r="28" spans="1:10" s="12" customFormat="1" ht="12" customHeight="1">
      <c r="A28" s="12" t="s">
        <v>365</v>
      </c>
      <c r="B28" s="16" t="s">
        <v>308</v>
      </c>
      <c r="C28" s="13" t="s">
        <v>366</v>
      </c>
      <c r="D28" s="14" t="s">
        <v>754</v>
      </c>
      <c r="E28" s="16" t="s">
        <v>344</v>
      </c>
      <c r="F28" s="16" t="s">
        <v>183</v>
      </c>
      <c r="G28" s="16" t="s">
        <v>575</v>
      </c>
      <c r="H28" s="16">
        <v>2008</v>
      </c>
      <c r="I28" s="16">
        <v>1</v>
      </c>
      <c r="J28" s="16">
        <v>0.666</v>
      </c>
    </row>
    <row r="29" spans="2:10" s="12" customFormat="1" ht="12.75" customHeight="1">
      <c r="B29" s="16"/>
      <c r="C29" s="13"/>
      <c r="D29" s="14"/>
      <c r="E29" s="16"/>
      <c r="F29" s="16"/>
      <c r="G29" s="16"/>
      <c r="H29" s="16"/>
      <c r="I29" s="16"/>
      <c r="J29" s="16"/>
    </row>
    <row r="30" spans="1:10" s="12" customFormat="1" ht="12" customHeight="1">
      <c r="A30" s="12" t="s">
        <v>2489</v>
      </c>
      <c r="B30" s="16" t="s">
        <v>372</v>
      </c>
      <c r="C30" s="13" t="s">
        <v>290</v>
      </c>
      <c r="D30" s="14" t="s">
        <v>2490</v>
      </c>
      <c r="E30" s="16" t="s">
        <v>2171</v>
      </c>
      <c r="F30" s="16" t="s">
        <v>763</v>
      </c>
      <c r="G30" s="16" t="s">
        <v>2491</v>
      </c>
      <c r="H30" s="16">
        <v>2018</v>
      </c>
      <c r="I30" s="16">
        <v>1</v>
      </c>
      <c r="J30" s="16"/>
    </row>
    <row r="31" spans="2:10" s="12" customFormat="1" ht="12" customHeight="1">
      <c r="B31" s="16"/>
      <c r="C31" s="13"/>
      <c r="D31" s="14"/>
      <c r="E31" s="16"/>
      <c r="F31" s="16"/>
      <c r="G31" s="16"/>
      <c r="H31" s="16"/>
      <c r="I31" s="16"/>
      <c r="J31" s="16"/>
    </row>
    <row r="32" spans="1:10" s="12" customFormat="1" ht="12" customHeight="1">
      <c r="A32" s="12" t="s">
        <v>3226</v>
      </c>
      <c r="B32" s="16" t="s">
        <v>358</v>
      </c>
      <c r="C32" s="13" t="s">
        <v>3227</v>
      </c>
      <c r="D32" s="14" t="s">
        <v>3228</v>
      </c>
      <c r="E32" s="16" t="s">
        <v>184</v>
      </c>
      <c r="F32" s="16" t="s">
        <v>763</v>
      </c>
      <c r="G32" s="16" t="s">
        <v>575</v>
      </c>
      <c r="H32" s="16">
        <v>2020</v>
      </c>
      <c r="I32" s="16">
        <v>1</v>
      </c>
      <c r="J32" s="16"/>
    </row>
    <row r="33" spans="2:10" s="12" customFormat="1" ht="12" customHeight="1">
      <c r="B33" s="16"/>
      <c r="C33" s="13"/>
      <c r="D33" s="14"/>
      <c r="E33" s="16"/>
      <c r="F33" s="16"/>
      <c r="G33" s="16"/>
      <c r="H33" s="16"/>
      <c r="I33" s="16"/>
      <c r="J33" s="16"/>
    </row>
    <row r="34" spans="1:10" s="12" customFormat="1" ht="12" customHeight="1">
      <c r="A34" s="12" t="s">
        <v>3226</v>
      </c>
      <c r="B34" s="16" t="s">
        <v>358</v>
      </c>
      <c r="C34" s="13" t="s">
        <v>3370</v>
      </c>
      <c r="D34" s="14" t="s">
        <v>3371</v>
      </c>
      <c r="E34" s="16" t="s">
        <v>3372</v>
      </c>
      <c r="F34" s="16" t="s">
        <v>763</v>
      </c>
      <c r="G34" s="16" t="s">
        <v>575</v>
      </c>
      <c r="H34" s="16">
        <v>2020</v>
      </c>
      <c r="I34" s="16">
        <v>1</v>
      </c>
      <c r="J34" s="16"/>
    </row>
    <row r="35" spans="2:10" s="12" customFormat="1" ht="12" customHeight="1">
      <c r="B35" s="16"/>
      <c r="C35" s="13"/>
      <c r="D35" s="14"/>
      <c r="E35" s="16"/>
      <c r="F35" s="16"/>
      <c r="G35" s="16"/>
      <c r="H35" s="16"/>
      <c r="I35" s="16"/>
      <c r="J35" s="16"/>
    </row>
    <row r="36" spans="1:10" s="15" customFormat="1" ht="12.75">
      <c r="A36" s="12" t="s">
        <v>719</v>
      </c>
      <c r="B36" s="16" t="s">
        <v>500</v>
      </c>
      <c r="C36" s="13" t="s">
        <v>619</v>
      </c>
      <c r="D36" s="14" t="s">
        <v>2963</v>
      </c>
      <c r="E36" s="16" t="s">
        <v>184</v>
      </c>
      <c r="F36" s="16" t="s">
        <v>183</v>
      </c>
      <c r="G36" s="16" t="s">
        <v>575</v>
      </c>
      <c r="H36" s="16">
        <v>2008</v>
      </c>
      <c r="I36" s="16">
        <v>1</v>
      </c>
      <c r="J36" s="16">
        <v>2</v>
      </c>
    </row>
    <row r="37" spans="1:10" s="15" customFormat="1" ht="12.75">
      <c r="A37" s="12"/>
      <c r="B37" s="16"/>
      <c r="C37" s="13"/>
      <c r="D37" s="14"/>
      <c r="E37" s="16"/>
      <c r="F37" s="16"/>
      <c r="G37" s="16"/>
      <c r="H37" s="16"/>
      <c r="I37" s="16"/>
      <c r="J37" s="16"/>
    </row>
    <row r="38" spans="1:10" s="15" customFormat="1" ht="12.75">
      <c r="A38" s="12" t="s">
        <v>986</v>
      </c>
      <c r="B38" s="16" t="s">
        <v>308</v>
      </c>
      <c r="C38" s="13" t="s">
        <v>619</v>
      </c>
      <c r="D38" s="14" t="s">
        <v>2966</v>
      </c>
      <c r="E38" s="16" t="s">
        <v>918</v>
      </c>
      <c r="F38" s="16" t="s">
        <v>183</v>
      </c>
      <c r="G38" s="16" t="s">
        <v>575</v>
      </c>
      <c r="H38" s="16">
        <v>2013</v>
      </c>
      <c r="I38" s="16">
        <v>0</v>
      </c>
      <c r="J38" s="16">
        <v>3</v>
      </c>
    </row>
    <row r="39" spans="1:10" s="15" customFormat="1" ht="12.75">
      <c r="A39" s="12"/>
      <c r="B39" s="16"/>
      <c r="C39" s="13"/>
      <c r="D39" s="14"/>
      <c r="E39" s="16"/>
      <c r="F39" s="16"/>
      <c r="G39" s="16"/>
      <c r="H39" s="16"/>
      <c r="I39" s="16"/>
      <c r="J39" s="16"/>
    </row>
    <row r="40" spans="1:10" s="15" customFormat="1" ht="12.75">
      <c r="A40" s="12" t="s">
        <v>2310</v>
      </c>
      <c r="B40" s="16" t="s">
        <v>781</v>
      </c>
      <c r="C40" s="13" t="s">
        <v>290</v>
      </c>
      <c r="D40" s="112" t="s">
        <v>2964</v>
      </c>
      <c r="E40" s="16" t="s">
        <v>2311</v>
      </c>
      <c r="F40" s="16" t="s">
        <v>183</v>
      </c>
      <c r="G40" s="16" t="s">
        <v>1347</v>
      </c>
      <c r="H40" s="16">
        <v>2016</v>
      </c>
      <c r="I40" s="16">
        <v>1</v>
      </c>
      <c r="J40" s="16"/>
    </row>
    <row r="41" spans="1:10" s="15" customFormat="1" ht="12.75">
      <c r="A41" s="12"/>
      <c r="B41" s="16"/>
      <c r="C41" s="13"/>
      <c r="D41" s="14"/>
      <c r="E41" s="16"/>
      <c r="F41" s="16"/>
      <c r="G41" s="16"/>
      <c r="H41" s="16"/>
      <c r="I41" s="16"/>
      <c r="J41" s="16"/>
    </row>
    <row r="42" spans="1:10" s="15" customFormat="1" ht="12.75">
      <c r="A42" s="12" t="s">
        <v>3351</v>
      </c>
      <c r="B42" s="16" t="s">
        <v>119</v>
      </c>
      <c r="C42" s="13" t="s">
        <v>3082</v>
      </c>
      <c r="D42" s="112" t="s">
        <v>3352</v>
      </c>
      <c r="E42" s="16" t="s">
        <v>3353</v>
      </c>
      <c r="F42" s="16" t="s">
        <v>183</v>
      </c>
      <c r="G42" s="16" t="s">
        <v>575</v>
      </c>
      <c r="H42" s="16"/>
      <c r="I42" s="16">
        <v>2</v>
      </c>
      <c r="J42" s="16"/>
    </row>
    <row r="43" spans="1:10" s="15" customFormat="1" ht="12.75">
      <c r="A43" s="12"/>
      <c r="B43" s="16"/>
      <c r="C43" s="13"/>
      <c r="D43" s="14"/>
      <c r="E43" s="16"/>
      <c r="F43" s="16"/>
      <c r="G43" s="16"/>
      <c r="H43" s="16"/>
      <c r="I43" s="16"/>
      <c r="J43" s="16"/>
    </row>
    <row r="44" spans="1:10" s="15" customFormat="1" ht="12.75">
      <c r="A44" s="12" t="s">
        <v>3354</v>
      </c>
      <c r="B44" s="16" t="s">
        <v>358</v>
      </c>
      <c r="C44" s="13" t="s">
        <v>3355</v>
      </c>
      <c r="D44" s="112" t="s">
        <v>3356</v>
      </c>
      <c r="E44" s="16" t="s">
        <v>3357</v>
      </c>
      <c r="F44" s="16" t="s">
        <v>763</v>
      </c>
      <c r="G44" s="16" t="s">
        <v>575</v>
      </c>
      <c r="H44" s="16"/>
      <c r="I44" s="16">
        <v>0</v>
      </c>
      <c r="J44" s="16"/>
    </row>
    <row r="45" spans="1:10" s="15" customFormat="1" ht="12.75">
      <c r="A45" s="12"/>
      <c r="B45" s="16"/>
      <c r="C45" s="13"/>
      <c r="D45" s="14"/>
      <c r="E45" s="16"/>
      <c r="F45" s="16"/>
      <c r="G45" s="16"/>
      <c r="H45" s="16"/>
      <c r="I45" s="16"/>
      <c r="J45" s="16"/>
    </row>
    <row r="46" spans="1:10" s="15" customFormat="1" ht="12.75">
      <c r="A46" s="12" t="s">
        <v>2169</v>
      </c>
      <c r="B46" s="16" t="s">
        <v>2170</v>
      </c>
      <c r="C46" s="13" t="s">
        <v>619</v>
      </c>
      <c r="D46" s="14" t="s">
        <v>2965</v>
      </c>
      <c r="E46" s="16" t="s">
        <v>574</v>
      </c>
      <c r="F46" s="16" t="s">
        <v>763</v>
      </c>
      <c r="G46" s="16" t="s">
        <v>115</v>
      </c>
      <c r="H46" s="16">
        <v>2017</v>
      </c>
      <c r="I46" s="16">
        <v>0</v>
      </c>
      <c r="J46" s="16"/>
    </row>
    <row r="47" spans="1:10" s="15" customFormat="1" ht="12.75">
      <c r="A47" s="12"/>
      <c r="B47" s="16"/>
      <c r="C47" s="13"/>
      <c r="D47" s="14"/>
      <c r="E47" s="16"/>
      <c r="F47" s="16"/>
      <c r="G47" s="16"/>
      <c r="H47" s="16"/>
      <c r="I47" s="16"/>
      <c r="J47" s="16"/>
    </row>
    <row r="48" spans="1:10" s="15" customFormat="1" ht="12.75">
      <c r="A48" s="12" t="s">
        <v>3079</v>
      </c>
      <c r="B48" s="16" t="s">
        <v>372</v>
      </c>
      <c r="C48" s="118" t="s">
        <v>3080</v>
      </c>
      <c r="D48" s="14" t="s">
        <v>3081</v>
      </c>
      <c r="E48" s="16" t="s">
        <v>2958</v>
      </c>
      <c r="F48" s="16" t="s">
        <v>763</v>
      </c>
      <c r="G48" s="16" t="s">
        <v>575</v>
      </c>
      <c r="H48" s="16">
        <v>2020</v>
      </c>
      <c r="I48" s="16">
        <v>0</v>
      </c>
      <c r="J48" s="16"/>
    </row>
    <row r="49" spans="1:10" s="15" customFormat="1" ht="12.75">
      <c r="A49" s="12"/>
      <c r="B49" s="16"/>
      <c r="C49" s="13"/>
      <c r="D49" s="14"/>
      <c r="E49" s="16"/>
      <c r="F49" s="16"/>
      <c r="G49" s="16"/>
      <c r="H49" s="16"/>
      <c r="I49" s="16"/>
      <c r="J49" s="16"/>
    </row>
    <row r="50" spans="1:10" s="15" customFormat="1" ht="12.75">
      <c r="A50" s="12" t="s">
        <v>113</v>
      </c>
      <c r="B50" s="16" t="s">
        <v>372</v>
      </c>
      <c r="C50" s="13" t="s">
        <v>619</v>
      </c>
      <c r="D50" s="14" t="s">
        <v>595</v>
      </c>
      <c r="E50" s="16" t="s">
        <v>114</v>
      </c>
      <c r="F50" s="16" t="s">
        <v>183</v>
      </c>
      <c r="G50" s="16" t="s">
        <v>115</v>
      </c>
      <c r="H50" s="16">
        <v>2008</v>
      </c>
      <c r="I50" s="16">
        <v>5</v>
      </c>
      <c r="J50" s="16">
        <v>0.5</v>
      </c>
    </row>
    <row r="51" spans="1:10" s="15" customFormat="1" ht="12.75">
      <c r="A51" s="12"/>
      <c r="B51" s="16"/>
      <c r="C51" s="13"/>
      <c r="D51" s="14"/>
      <c r="E51" s="16"/>
      <c r="F51" s="16"/>
      <c r="G51" s="16"/>
      <c r="H51" s="16"/>
      <c r="I51" s="16"/>
      <c r="J51" s="16"/>
    </row>
    <row r="52" spans="1:10" s="15" customFormat="1" ht="12.75">
      <c r="A52" s="106" t="s">
        <v>2793</v>
      </c>
      <c r="B52" s="107" t="s">
        <v>119</v>
      </c>
      <c r="C52" s="108" t="s">
        <v>2172</v>
      </c>
      <c r="D52" s="110" t="s">
        <v>2794</v>
      </c>
      <c r="E52" s="107" t="s">
        <v>2171</v>
      </c>
      <c r="F52" s="107" t="s">
        <v>183</v>
      </c>
      <c r="G52" s="107" t="s">
        <v>575</v>
      </c>
      <c r="H52" s="107"/>
      <c r="I52" s="107">
        <v>3</v>
      </c>
      <c r="J52" s="16"/>
    </row>
    <row r="53" spans="1:10" s="15" customFormat="1" ht="12.75">
      <c r="A53" s="12"/>
      <c r="B53" s="16"/>
      <c r="C53" s="13"/>
      <c r="D53" s="14"/>
      <c r="E53" s="16"/>
      <c r="F53" s="16"/>
      <c r="G53" s="16"/>
      <c r="H53" s="16"/>
      <c r="I53" s="16"/>
      <c r="J53" s="16"/>
    </row>
    <row r="54" spans="1:10" s="15" customFormat="1" ht="12.75">
      <c r="A54" s="12"/>
      <c r="B54" s="16"/>
      <c r="C54" s="13"/>
      <c r="D54" s="14"/>
      <c r="E54" s="16"/>
      <c r="F54" s="16"/>
      <c r="G54" s="16"/>
      <c r="H54" s="16"/>
      <c r="I54" s="16"/>
      <c r="J54" s="16"/>
    </row>
    <row r="55" spans="1:10" s="15" customFormat="1" ht="12.75">
      <c r="A55" s="12"/>
      <c r="B55" s="16"/>
      <c r="C55" s="13"/>
      <c r="D55" s="14"/>
      <c r="E55" s="16"/>
      <c r="F55" s="16"/>
      <c r="G55" s="16"/>
      <c r="H55" s="16"/>
      <c r="I55" s="16"/>
      <c r="J55" s="16"/>
    </row>
    <row r="56" spans="2:10" s="15" customFormat="1" ht="12.75">
      <c r="B56" s="16"/>
      <c r="C56" s="13"/>
      <c r="D56" s="14"/>
      <c r="E56" s="16"/>
      <c r="F56" s="16"/>
      <c r="G56" s="16"/>
      <c r="H56" s="16"/>
      <c r="I56" s="16"/>
      <c r="J56" s="17"/>
    </row>
    <row r="57" spans="1:10" s="15" customFormat="1" ht="15.75">
      <c r="A57" s="29" t="s">
        <v>720</v>
      </c>
      <c r="B57" s="16"/>
      <c r="C57" s="13"/>
      <c r="D57" s="14"/>
      <c r="E57" s="16"/>
      <c r="F57" s="16"/>
      <c r="G57" s="16"/>
      <c r="H57" s="16"/>
      <c r="I57" s="16"/>
      <c r="J57" s="17"/>
    </row>
    <row r="58" spans="1:10" s="69" customFormat="1" ht="12.75">
      <c r="A58" s="59"/>
      <c r="B58" s="71"/>
      <c r="C58" s="73"/>
      <c r="E58" s="71"/>
      <c r="F58" s="71"/>
      <c r="G58" s="71"/>
      <c r="H58" s="71"/>
      <c r="I58" s="71"/>
      <c r="J58" s="72"/>
    </row>
    <row r="59" spans="1:10" s="69" customFormat="1" ht="12.75">
      <c r="A59" s="59" t="s">
        <v>1472</v>
      </c>
      <c r="B59" s="71" t="s">
        <v>358</v>
      </c>
      <c r="C59" s="73" t="s">
        <v>504</v>
      </c>
      <c r="D59" s="69" t="s">
        <v>1473</v>
      </c>
      <c r="E59" s="71" t="s">
        <v>574</v>
      </c>
      <c r="F59" s="71" t="s">
        <v>763</v>
      </c>
      <c r="G59" s="71" t="s">
        <v>575</v>
      </c>
      <c r="H59" s="71"/>
      <c r="I59" s="71">
        <v>0</v>
      </c>
      <c r="J59" s="71">
        <v>2.5</v>
      </c>
    </row>
    <row r="60" spans="1:10" s="69" customFormat="1" ht="12.75">
      <c r="A60" s="59"/>
      <c r="B60" s="71"/>
      <c r="C60" s="73"/>
      <c r="D60" s="69" t="s">
        <v>1474</v>
      </c>
      <c r="E60" s="71"/>
      <c r="F60" s="71"/>
      <c r="G60" s="71"/>
      <c r="H60" s="71"/>
      <c r="I60" s="71"/>
      <c r="J60" s="72"/>
    </row>
    <row r="61" spans="1:10" s="69" customFormat="1" ht="12.75">
      <c r="A61" s="59"/>
      <c r="B61" s="71"/>
      <c r="C61" s="73"/>
      <c r="E61" s="71"/>
      <c r="F61" s="71"/>
      <c r="G61" s="71"/>
      <c r="H61" s="71"/>
      <c r="I61" s="71"/>
      <c r="J61" s="72"/>
    </row>
    <row r="62" spans="1:10" ht="12.75">
      <c r="A62" s="1" t="s">
        <v>288</v>
      </c>
      <c r="B62" s="11" t="s">
        <v>119</v>
      </c>
      <c r="C62" s="8" t="s">
        <v>363</v>
      </c>
      <c r="D62" s="3" t="s">
        <v>345</v>
      </c>
      <c r="E62" s="11" t="s">
        <v>48</v>
      </c>
      <c r="F62" s="16" t="s">
        <v>763</v>
      </c>
      <c r="G62" s="11" t="s">
        <v>120</v>
      </c>
      <c r="H62" s="11">
        <v>2002</v>
      </c>
      <c r="I62" s="11">
        <v>1</v>
      </c>
      <c r="J62" s="11">
        <v>2.5</v>
      </c>
    </row>
    <row r="63" spans="1:10" ht="12.75">
      <c r="A63" s="1"/>
      <c r="D63" s="3" t="s">
        <v>131</v>
      </c>
      <c r="H63" s="11"/>
      <c r="I63" s="11"/>
      <c r="J63" s="11"/>
    </row>
    <row r="64" spans="1:10" ht="12.75">
      <c r="A64" s="1"/>
      <c r="H64" s="11"/>
      <c r="I64" s="11"/>
      <c r="J64" s="11"/>
    </row>
    <row r="65" spans="1:10" ht="12.75">
      <c r="A65" s="1" t="s">
        <v>723</v>
      </c>
      <c r="B65" s="11" t="s">
        <v>724</v>
      </c>
      <c r="C65" s="8" t="s">
        <v>725</v>
      </c>
      <c r="D65" s="3" t="s">
        <v>404</v>
      </c>
      <c r="E65" s="11" t="s">
        <v>336</v>
      </c>
      <c r="F65" s="11" t="s">
        <v>183</v>
      </c>
      <c r="G65" s="11" t="s">
        <v>115</v>
      </c>
      <c r="H65" s="11">
        <v>2002</v>
      </c>
      <c r="I65" s="11">
        <v>1</v>
      </c>
      <c r="J65" s="11">
        <v>1.5</v>
      </c>
    </row>
    <row r="66" spans="1:10" ht="12.75">
      <c r="A66" s="1"/>
      <c r="D66" s="3" t="s">
        <v>484</v>
      </c>
      <c r="H66" s="11"/>
      <c r="I66" s="11"/>
      <c r="J66" s="11"/>
    </row>
    <row r="67" spans="1:10" ht="12.75">
      <c r="A67" s="1"/>
      <c r="D67" s="3" t="s">
        <v>726</v>
      </c>
      <c r="H67" s="11"/>
      <c r="I67" s="11"/>
      <c r="J67" s="11"/>
    </row>
    <row r="68" spans="1:10" ht="12.75">
      <c r="A68" s="1"/>
      <c r="D68" s="3" t="s">
        <v>727</v>
      </c>
      <c r="H68" s="11"/>
      <c r="I68" s="11"/>
      <c r="J68" s="11"/>
    </row>
    <row r="69" spans="1:10" ht="12.75">
      <c r="A69" s="1"/>
      <c r="H69" s="11"/>
      <c r="I69" s="11"/>
      <c r="J69" s="11"/>
    </row>
    <row r="70" spans="1:10" ht="12.75">
      <c r="A70" s="1" t="s">
        <v>454</v>
      </c>
      <c r="B70" s="11" t="s">
        <v>372</v>
      </c>
      <c r="C70" s="8" t="s">
        <v>50</v>
      </c>
      <c r="D70" s="3" t="s">
        <v>605</v>
      </c>
      <c r="E70" s="11" t="s">
        <v>502</v>
      </c>
      <c r="F70" s="11" t="s">
        <v>121</v>
      </c>
      <c r="G70" s="11" t="s">
        <v>122</v>
      </c>
      <c r="H70" s="11">
        <v>2004</v>
      </c>
      <c r="I70" s="11">
        <v>1</v>
      </c>
      <c r="J70" s="11">
        <v>2</v>
      </c>
    </row>
    <row r="71" spans="1:10" ht="12.75">
      <c r="A71" s="1"/>
      <c r="D71" s="3" t="s">
        <v>188</v>
      </c>
      <c r="H71" s="11"/>
      <c r="I71" s="11"/>
      <c r="J71" s="11"/>
    </row>
    <row r="72" spans="1:10" ht="12.75">
      <c r="A72" s="1"/>
      <c r="D72" s="3" t="s">
        <v>443</v>
      </c>
      <c r="H72" s="11"/>
      <c r="I72" s="11"/>
      <c r="J72" s="11"/>
    </row>
    <row r="73" spans="1:10" ht="12.75">
      <c r="A73" s="1"/>
      <c r="H73" s="11"/>
      <c r="I73" s="11"/>
      <c r="J73" s="11"/>
    </row>
    <row r="74" spans="1:10" ht="12.75">
      <c r="A74" s="1" t="s">
        <v>361</v>
      </c>
      <c r="B74" s="11" t="s">
        <v>362</v>
      </c>
      <c r="C74" s="8" t="s">
        <v>619</v>
      </c>
      <c r="D74" s="3" t="s">
        <v>683</v>
      </c>
      <c r="E74" s="11" t="s">
        <v>574</v>
      </c>
      <c r="F74" s="11" t="s">
        <v>183</v>
      </c>
      <c r="G74" s="11" t="s">
        <v>47</v>
      </c>
      <c r="H74" s="11">
        <v>1999</v>
      </c>
      <c r="I74" s="11">
        <v>1</v>
      </c>
      <c r="J74" s="11">
        <v>2.5</v>
      </c>
    </row>
    <row r="75" spans="1:10" ht="12.75">
      <c r="A75" s="1"/>
      <c r="D75" s="3" t="s">
        <v>369</v>
      </c>
      <c r="H75" s="11"/>
      <c r="I75" s="11"/>
      <c r="J75" s="11"/>
    </row>
    <row r="76" spans="1:10" ht="12.75">
      <c r="A76" s="1"/>
      <c r="D76" s="3" t="s">
        <v>370</v>
      </c>
      <c r="H76" s="11"/>
      <c r="I76" s="11"/>
      <c r="J76" s="11"/>
    </row>
    <row r="77" spans="1:10" ht="12.75">
      <c r="A77" s="1"/>
      <c r="H77" s="11"/>
      <c r="I77" s="11"/>
      <c r="J77" s="11"/>
    </row>
    <row r="78" spans="1:10" ht="12.75">
      <c r="A78" s="1" t="s">
        <v>1136</v>
      </c>
      <c r="B78" s="11" t="s">
        <v>372</v>
      </c>
      <c r="C78" s="8" t="s">
        <v>504</v>
      </c>
      <c r="D78" s="3" t="s">
        <v>1137</v>
      </c>
      <c r="E78" s="11" t="s">
        <v>574</v>
      </c>
      <c r="F78" s="11" t="s">
        <v>763</v>
      </c>
      <c r="G78" s="11" t="s">
        <v>575</v>
      </c>
      <c r="H78" s="11">
        <v>2000</v>
      </c>
      <c r="I78" s="10">
        <v>1</v>
      </c>
      <c r="J78" s="8">
        <v>3.3</v>
      </c>
    </row>
    <row r="79" ht="12.75">
      <c r="D79" s="3" t="s">
        <v>1138</v>
      </c>
    </row>
    <row r="80" ht="12.75">
      <c r="D80" s="3" t="s">
        <v>1139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9" sqref="D19"/>
    </sheetView>
  </sheetViews>
  <sheetFormatPr defaultColWidth="11.421875" defaultRowHeight="12.75"/>
  <cols>
    <col min="1" max="1" width="33.57421875" style="0" customWidth="1"/>
    <col min="2" max="2" width="11.140625" style="0" customWidth="1"/>
    <col min="3" max="3" width="31.7109375" style="0" customWidth="1"/>
    <col min="4" max="4" width="9.57421875" style="0" customWidth="1"/>
    <col min="5" max="5" width="18.140625" style="0" customWidth="1"/>
    <col min="6" max="6" width="8.140625" style="0" customWidth="1"/>
    <col min="7" max="7" width="15.00390625" style="0" customWidth="1"/>
  </cols>
  <sheetData>
    <row r="1" spans="1:8" s="27" customFormat="1" ht="21.75" customHeight="1">
      <c r="A1" s="28" t="s">
        <v>51</v>
      </c>
      <c r="B1" s="28" t="s">
        <v>473</v>
      </c>
      <c r="C1" s="28" t="s">
        <v>474</v>
      </c>
      <c r="D1" s="28" t="s">
        <v>475</v>
      </c>
      <c r="E1" s="66" t="s">
        <v>476</v>
      </c>
      <c r="F1" s="66" t="s">
        <v>477</v>
      </c>
      <c r="G1" s="66" t="s">
        <v>594</v>
      </c>
      <c r="H1" s="27" t="s">
        <v>461</v>
      </c>
    </row>
    <row r="3" ht="15.75">
      <c r="A3" s="29" t="s">
        <v>111</v>
      </c>
    </row>
    <row r="4" spans="1:7" ht="12.75">
      <c r="A4" s="1" t="s">
        <v>444</v>
      </c>
      <c r="B4" s="4" t="s">
        <v>359</v>
      </c>
      <c r="C4" s="3" t="s">
        <v>445</v>
      </c>
      <c r="D4" s="10" t="s">
        <v>12</v>
      </c>
      <c r="E4" s="10" t="s">
        <v>501</v>
      </c>
      <c r="F4" s="68">
        <v>1</v>
      </c>
      <c r="G4" s="68">
        <v>7</v>
      </c>
    </row>
    <row r="5" spans="1:7" ht="12.75">
      <c r="A5" s="1" t="s">
        <v>871</v>
      </c>
      <c r="B5" s="4" t="s">
        <v>308</v>
      </c>
      <c r="C5" s="3" t="s">
        <v>872</v>
      </c>
      <c r="D5" s="10" t="s">
        <v>12</v>
      </c>
      <c r="E5" s="10" t="s">
        <v>643</v>
      </c>
      <c r="F5" s="68">
        <v>3</v>
      </c>
      <c r="G5" s="68">
        <v>7.5</v>
      </c>
    </row>
    <row r="6" spans="1:7" ht="12.75">
      <c r="A6" s="1" t="s">
        <v>91</v>
      </c>
      <c r="B6" s="4" t="s">
        <v>73</v>
      </c>
      <c r="C6" s="3" t="s">
        <v>92</v>
      </c>
      <c r="D6" s="10" t="s">
        <v>616</v>
      </c>
      <c r="E6" s="10" t="s">
        <v>498</v>
      </c>
      <c r="F6" s="68">
        <v>1</v>
      </c>
      <c r="G6" s="68">
        <v>3.5</v>
      </c>
    </row>
    <row r="7" spans="1:7" ht="12.75">
      <c r="A7" s="1" t="s">
        <v>494</v>
      </c>
      <c r="B7" s="4" t="s">
        <v>687</v>
      </c>
      <c r="C7" s="3" t="s">
        <v>499</v>
      </c>
      <c r="D7" s="10" t="s">
        <v>616</v>
      </c>
      <c r="E7" s="10" t="s">
        <v>498</v>
      </c>
      <c r="F7" s="68">
        <v>1</v>
      </c>
      <c r="G7" s="68">
        <v>3.5</v>
      </c>
    </row>
    <row r="8" spans="1:7" ht="12.75">
      <c r="A8" s="1" t="s">
        <v>467</v>
      </c>
      <c r="B8" s="4" t="s">
        <v>686</v>
      </c>
      <c r="C8" s="3" t="s">
        <v>139</v>
      </c>
      <c r="D8" s="10" t="s">
        <v>617</v>
      </c>
      <c r="E8" s="10" t="s">
        <v>685</v>
      </c>
      <c r="F8" s="68">
        <v>2</v>
      </c>
      <c r="G8" s="68">
        <v>4.1</v>
      </c>
    </row>
    <row r="9" spans="1:7" ht="12.75">
      <c r="A9" s="1" t="s">
        <v>970</v>
      </c>
      <c r="B9" s="4" t="s">
        <v>684</v>
      </c>
      <c r="C9" s="3" t="s">
        <v>971</v>
      </c>
      <c r="D9" s="10" t="s">
        <v>617</v>
      </c>
      <c r="E9" s="10" t="s">
        <v>954</v>
      </c>
      <c r="F9" s="68">
        <v>0</v>
      </c>
      <c r="G9" s="68">
        <v>4</v>
      </c>
    </row>
    <row r="10" spans="1:8" ht="12.75">
      <c r="A10" s="1" t="s">
        <v>738</v>
      </c>
      <c r="B10" s="4" t="s">
        <v>217</v>
      </c>
      <c r="C10" s="3" t="s">
        <v>739</v>
      </c>
      <c r="D10" s="10" t="s">
        <v>740</v>
      </c>
      <c r="E10" s="10" t="s">
        <v>685</v>
      </c>
      <c r="F10" s="68">
        <v>2</v>
      </c>
      <c r="G10" s="68">
        <v>9</v>
      </c>
      <c r="H10" t="s">
        <v>250</v>
      </c>
    </row>
    <row r="11" spans="1:7" ht="12.75">
      <c r="A11" s="1" t="s">
        <v>577</v>
      </c>
      <c r="B11" s="4" t="s">
        <v>463</v>
      </c>
      <c r="C11" s="3" t="s">
        <v>578</v>
      </c>
      <c r="D11" s="10" t="s">
        <v>617</v>
      </c>
      <c r="E11" s="4" t="s">
        <v>579</v>
      </c>
      <c r="F11" s="68">
        <v>1</v>
      </c>
      <c r="G11" s="68">
        <v>4</v>
      </c>
    </row>
    <row r="12" spans="1:7" ht="12.75">
      <c r="A12" s="1" t="s">
        <v>140</v>
      </c>
      <c r="B12" s="4" t="s">
        <v>217</v>
      </c>
      <c r="C12" s="3" t="s">
        <v>141</v>
      </c>
      <c r="D12" s="10" t="s">
        <v>617</v>
      </c>
      <c r="E12" s="10" t="s">
        <v>685</v>
      </c>
      <c r="F12" s="68">
        <v>2</v>
      </c>
      <c r="G12" s="68">
        <v>4.1</v>
      </c>
    </row>
    <row r="13" spans="1:7" ht="12.75">
      <c r="A13" s="1" t="s">
        <v>914</v>
      </c>
      <c r="B13" s="4" t="s">
        <v>895</v>
      </c>
      <c r="C13" s="3" t="s">
        <v>896</v>
      </c>
      <c r="D13" s="10" t="s">
        <v>616</v>
      </c>
      <c r="E13" s="10" t="s">
        <v>897</v>
      </c>
      <c r="F13" s="68">
        <v>1</v>
      </c>
      <c r="G13" s="68">
        <v>4</v>
      </c>
    </row>
    <row r="14" spans="1:7" ht="12.75">
      <c r="A14" s="1" t="s">
        <v>238</v>
      </c>
      <c r="B14" s="4" t="s">
        <v>308</v>
      </c>
      <c r="C14" s="3" t="s">
        <v>239</v>
      </c>
      <c r="D14" s="10" t="s">
        <v>12</v>
      </c>
      <c r="E14" s="10" t="s">
        <v>240</v>
      </c>
      <c r="F14" s="68">
        <v>2</v>
      </c>
      <c r="G14" s="68">
        <v>7</v>
      </c>
    </row>
    <row r="15" spans="1:7" ht="12.75">
      <c r="A15" s="1" t="s">
        <v>915</v>
      </c>
      <c r="B15" s="4" t="s">
        <v>358</v>
      </c>
      <c r="C15" s="3" t="s">
        <v>916</v>
      </c>
      <c r="D15" s="10" t="s">
        <v>12</v>
      </c>
      <c r="E15" s="10" t="s">
        <v>917</v>
      </c>
      <c r="F15" s="68">
        <v>2</v>
      </c>
      <c r="G15" s="68">
        <v>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73"/>
  <sheetViews>
    <sheetView zoomScalePageLayoutView="0" workbookViewId="0" topLeftCell="A1">
      <selection activeCell="E20" sqref="E20:E21"/>
    </sheetView>
  </sheetViews>
  <sheetFormatPr defaultColWidth="11.421875" defaultRowHeight="12.75"/>
  <cols>
    <col min="1" max="1" width="15.421875" style="0" customWidth="1"/>
    <col min="2" max="4" width="14.140625" style="0" customWidth="1"/>
    <col min="5" max="5" width="15.7109375" style="0" customWidth="1"/>
    <col min="6" max="6" width="15.8515625" style="0" customWidth="1"/>
    <col min="7" max="7" width="7.00390625" style="0" customWidth="1"/>
    <col min="8" max="8" width="13.00390625" style="0" customWidth="1"/>
    <col min="9" max="9" width="6.140625" style="0" customWidth="1"/>
    <col min="10" max="17" width="8.8515625" style="0" customWidth="1"/>
    <col min="18" max="18" width="9.00390625" style="0" customWidth="1"/>
  </cols>
  <sheetData>
    <row r="1" spans="1:8" s="27" customFormat="1" ht="21.75" customHeight="1">
      <c r="A1" s="28" t="s">
        <v>87</v>
      </c>
      <c r="B1" s="28"/>
      <c r="C1" s="28"/>
      <c r="D1" s="28"/>
      <c r="E1" s="28"/>
      <c r="F1" s="66"/>
      <c r="G1" s="66"/>
      <c r="H1" s="66"/>
    </row>
    <row r="2" spans="1:2" ht="14.25" customHeight="1">
      <c r="A2" s="2"/>
      <c r="B2" s="2"/>
    </row>
    <row r="3" spans="1:2" ht="14.25" customHeight="1">
      <c r="A3" s="2"/>
      <c r="B3" s="2"/>
    </row>
    <row r="4" s="1" customFormat="1" ht="12.75">
      <c r="A4" s="1" t="s">
        <v>562</v>
      </c>
    </row>
    <row r="6" spans="1:6" s="76" customFormat="1" ht="25.5" customHeight="1">
      <c r="A6" s="198"/>
      <c r="B6" s="200" t="s">
        <v>2660</v>
      </c>
      <c r="C6" s="202" t="s">
        <v>2659</v>
      </c>
      <c r="D6" s="202" t="s">
        <v>2987</v>
      </c>
      <c r="E6" s="202" t="s">
        <v>152</v>
      </c>
      <c r="F6" s="202" t="s">
        <v>581</v>
      </c>
    </row>
    <row r="7" spans="1:6" s="76" customFormat="1" ht="12.75">
      <c r="A7" s="199"/>
      <c r="B7" s="201"/>
      <c r="C7" s="203"/>
      <c r="D7" s="203"/>
      <c r="E7" s="203"/>
      <c r="F7" s="203"/>
    </row>
    <row r="8" spans="1:8" s="76" customFormat="1" ht="13.5" customHeight="1">
      <c r="A8" s="204" t="s">
        <v>2658</v>
      </c>
      <c r="B8" s="206">
        <v>1.29</v>
      </c>
      <c r="C8" s="208">
        <v>1.43</v>
      </c>
      <c r="D8" s="208">
        <v>1.14</v>
      </c>
      <c r="E8" s="210">
        <v>1.96</v>
      </c>
      <c r="F8" s="210">
        <v>1.96</v>
      </c>
      <c r="H8" s="82" t="s">
        <v>4043</v>
      </c>
    </row>
    <row r="9" spans="1:8" s="76" customFormat="1" ht="13.5" customHeight="1">
      <c r="A9" s="205"/>
      <c r="B9" s="207"/>
      <c r="C9" s="209"/>
      <c r="D9" s="209"/>
      <c r="E9" s="211"/>
      <c r="F9" s="211"/>
      <c r="H9" s="98" t="s">
        <v>5028</v>
      </c>
    </row>
    <row r="10" spans="1:9" s="76" customFormat="1" ht="13.5" customHeight="1">
      <c r="A10" s="212" t="s">
        <v>1990</v>
      </c>
      <c r="B10" s="214">
        <v>2.58</v>
      </c>
      <c r="C10" s="210"/>
      <c r="D10" s="206"/>
      <c r="E10" s="215">
        <v>4.15</v>
      </c>
      <c r="F10" s="215">
        <v>4.15</v>
      </c>
      <c r="H10" s="98" t="s">
        <v>4045</v>
      </c>
      <c r="I10" s="82"/>
    </row>
    <row r="11" spans="1:25" s="76" customFormat="1" ht="13.5" customHeight="1">
      <c r="A11" s="213"/>
      <c r="B11" s="207"/>
      <c r="C11" s="211"/>
      <c r="D11" s="207"/>
      <c r="E11" s="203"/>
      <c r="F11" s="203"/>
      <c r="H11" s="82" t="s">
        <v>5029</v>
      </c>
      <c r="I11" s="82"/>
      <c r="K11" s="183" t="s">
        <v>151</v>
      </c>
      <c r="L11" s="184"/>
      <c r="M11" s="184"/>
      <c r="N11" s="184"/>
      <c r="O11" s="185"/>
      <c r="P11" s="183" t="s">
        <v>5030</v>
      </c>
      <c r="Q11" s="192"/>
      <c r="R11" s="124"/>
      <c r="S11" s="124"/>
      <c r="T11" s="124"/>
      <c r="U11" s="124"/>
      <c r="V11" s="124"/>
      <c r="W11" s="124"/>
      <c r="X11" s="124"/>
      <c r="Y11" s="125"/>
    </row>
    <row r="12" spans="1:25" s="76" customFormat="1" ht="13.5" customHeight="1">
      <c r="A12" s="212" t="s">
        <v>583</v>
      </c>
      <c r="B12" s="206">
        <v>4.3</v>
      </c>
      <c r="C12" s="210"/>
      <c r="D12" s="206"/>
      <c r="E12" s="215">
        <v>9.85</v>
      </c>
      <c r="F12" s="215">
        <v>9.85</v>
      </c>
      <c r="I12" s="82"/>
      <c r="J12" s="76">
        <v>1.14</v>
      </c>
      <c r="K12" s="187">
        <f>J12*0</f>
        <v>0</v>
      </c>
      <c r="L12" s="174">
        <f>J12*0</f>
        <v>0</v>
      </c>
      <c r="M12" s="174">
        <f>J12*0</f>
        <v>0</v>
      </c>
      <c r="N12" s="174">
        <f>J12*3</f>
        <v>3.42</v>
      </c>
      <c r="O12" s="175">
        <f>J12*0</f>
        <v>0</v>
      </c>
      <c r="P12" s="173">
        <f>J12*0</f>
        <v>0</v>
      </c>
      <c r="Q12" s="174">
        <f>J12*0</f>
        <v>0</v>
      </c>
      <c r="R12" s="174">
        <f>J12*0</f>
        <v>0</v>
      </c>
      <c r="S12" s="174">
        <f>J12*0</f>
        <v>0</v>
      </c>
      <c r="T12" s="174">
        <f>J12*4</f>
        <v>4.56</v>
      </c>
      <c r="U12" s="174">
        <f>J12*0</f>
        <v>0</v>
      </c>
      <c r="V12" s="174">
        <f>J12*0</f>
        <v>0</v>
      </c>
      <c r="W12" s="174">
        <f>J12*0</f>
        <v>0</v>
      </c>
      <c r="X12" s="174">
        <f>J12*0</f>
        <v>0</v>
      </c>
      <c r="Y12" s="175">
        <f>J12*0</f>
        <v>0</v>
      </c>
    </row>
    <row r="13" spans="1:25" s="76" customFormat="1" ht="13.5" customHeight="1">
      <c r="A13" s="213"/>
      <c r="B13" s="207"/>
      <c r="C13" s="211"/>
      <c r="D13" s="207"/>
      <c r="E13" s="203"/>
      <c r="F13" s="203"/>
      <c r="H13" s="76" t="s">
        <v>1427</v>
      </c>
      <c r="I13" s="82"/>
      <c r="J13" s="115">
        <v>1.29</v>
      </c>
      <c r="K13" s="188">
        <f>J13*1</f>
        <v>1.29</v>
      </c>
      <c r="L13" s="174">
        <f>J13*3</f>
        <v>3.87</v>
      </c>
      <c r="M13" s="174">
        <f>J13*0</f>
        <v>0</v>
      </c>
      <c r="N13" s="174">
        <f>J13*1</f>
        <v>1.29</v>
      </c>
      <c r="O13" s="175">
        <f>J13*3</f>
        <v>3.87</v>
      </c>
      <c r="P13" s="173">
        <f>J13*3</f>
        <v>3.87</v>
      </c>
      <c r="Q13" s="174">
        <f>J13*1</f>
        <v>1.29</v>
      </c>
      <c r="R13" s="174">
        <f>J13*0</f>
        <v>0</v>
      </c>
      <c r="S13" s="174">
        <f>J13*3</f>
        <v>3.87</v>
      </c>
      <c r="T13" s="174">
        <f>J13*3</f>
        <v>3.87</v>
      </c>
      <c r="U13" s="174">
        <f>J13*6</f>
        <v>7.74</v>
      </c>
      <c r="V13" s="174">
        <f>J13*8</f>
        <v>10.32</v>
      </c>
      <c r="W13" s="174">
        <f>J13*11</f>
        <v>14.190000000000001</v>
      </c>
      <c r="X13" s="174">
        <f>J13*11</f>
        <v>14.190000000000001</v>
      </c>
      <c r="Y13" s="175">
        <f>J13*10</f>
        <v>12.9</v>
      </c>
    </row>
    <row r="14" spans="1:26" s="76" customFormat="1" ht="13.5" customHeight="1">
      <c r="A14" s="216" t="s">
        <v>584</v>
      </c>
      <c r="B14" s="206">
        <v>6.3</v>
      </c>
      <c r="C14" s="210"/>
      <c r="D14" s="210"/>
      <c r="E14" s="215">
        <v>14.55</v>
      </c>
      <c r="F14" s="215">
        <v>14.55</v>
      </c>
      <c r="I14" s="82"/>
      <c r="J14" s="82">
        <v>1.43</v>
      </c>
      <c r="K14" s="188">
        <f>J14*2</f>
        <v>2.86</v>
      </c>
      <c r="L14" s="174">
        <f>J14*0</f>
        <v>0</v>
      </c>
      <c r="M14" s="174">
        <f>J14*0</f>
        <v>0</v>
      </c>
      <c r="N14" s="174">
        <f>J14*1</f>
        <v>1.43</v>
      </c>
      <c r="O14" s="175">
        <f>J14*0</f>
        <v>0</v>
      </c>
      <c r="P14" s="173">
        <f>J14*0</f>
        <v>0</v>
      </c>
      <c r="Q14" s="174">
        <f>J14*2</f>
        <v>2.86</v>
      </c>
      <c r="R14" s="174">
        <f>J14*0</f>
        <v>0</v>
      </c>
      <c r="S14" s="178">
        <f>J14*0</f>
        <v>0</v>
      </c>
      <c r="T14" s="178">
        <f>J14*1</f>
        <v>1.43</v>
      </c>
      <c r="U14" s="178">
        <f>J14*0</f>
        <v>0</v>
      </c>
      <c r="V14" s="179">
        <f>J14*0</f>
        <v>0</v>
      </c>
      <c r="W14" s="179">
        <f>J14*0</f>
        <v>0</v>
      </c>
      <c r="X14" s="174">
        <f>J14*0</f>
        <v>0</v>
      </c>
      <c r="Y14" s="175">
        <f>J14*0</f>
        <v>0</v>
      </c>
      <c r="Z14" s="82"/>
    </row>
    <row r="15" spans="1:25" s="76" customFormat="1" ht="13.5" customHeight="1">
      <c r="A15" s="199"/>
      <c r="B15" s="207"/>
      <c r="C15" s="211"/>
      <c r="D15" s="211"/>
      <c r="E15" s="203"/>
      <c r="F15" s="203"/>
      <c r="J15" s="115">
        <v>1.96</v>
      </c>
      <c r="K15" s="188">
        <f>J15*0</f>
        <v>0</v>
      </c>
      <c r="L15" s="174">
        <f>J15*0</f>
        <v>0</v>
      </c>
      <c r="M15" s="174">
        <f>J15*2</f>
        <v>3.92</v>
      </c>
      <c r="N15" s="174">
        <f>J15*0</f>
        <v>0</v>
      </c>
      <c r="O15" s="175">
        <f>J15*1</f>
        <v>1.96</v>
      </c>
      <c r="P15" s="173">
        <f>J15*0</f>
        <v>0</v>
      </c>
      <c r="Q15" s="174">
        <f>J15*0</f>
        <v>0</v>
      </c>
      <c r="R15" s="174">
        <f>J15*2</f>
        <v>3.92</v>
      </c>
      <c r="S15" s="174">
        <f>J15*3</f>
        <v>5.88</v>
      </c>
      <c r="T15" s="174">
        <f>J15*0</f>
        <v>0</v>
      </c>
      <c r="U15" s="174">
        <f>J15*1</f>
        <v>1.96</v>
      </c>
      <c r="V15" s="174">
        <f>J15*2</f>
        <v>3.92</v>
      </c>
      <c r="W15" s="174">
        <f>J15*0</f>
        <v>0</v>
      </c>
      <c r="X15" s="174">
        <f>J15*6</f>
        <v>11.76</v>
      </c>
      <c r="Y15" s="175">
        <f>J15*6</f>
        <v>11.76</v>
      </c>
    </row>
    <row r="16" spans="1:25" s="76" customFormat="1" ht="13.5" customHeight="1">
      <c r="A16" s="216" t="s">
        <v>585</v>
      </c>
      <c r="B16" s="206">
        <v>7.7</v>
      </c>
      <c r="C16" s="210"/>
      <c r="D16" s="168"/>
      <c r="E16" s="215">
        <v>26.5</v>
      </c>
      <c r="F16" s="215">
        <v>26.5</v>
      </c>
      <c r="K16" s="189">
        <f>SUM(K12:K15)</f>
        <v>4.15</v>
      </c>
      <c r="L16" s="176">
        <f>SUM(L12:L15)</f>
        <v>3.87</v>
      </c>
      <c r="M16" s="176">
        <f>SUM(M12:M15)</f>
        <v>3.92</v>
      </c>
      <c r="N16" s="176">
        <f aca="true" t="shared" si="0" ref="N16:Y16">SUM(N12:N15)</f>
        <v>6.14</v>
      </c>
      <c r="O16" s="177">
        <f t="shared" si="0"/>
        <v>5.83</v>
      </c>
      <c r="P16" s="182">
        <f>SUM(P12:P15)</f>
        <v>3.87</v>
      </c>
      <c r="Q16" s="176">
        <f>SUM(Q12:Q15)</f>
        <v>4.15</v>
      </c>
      <c r="R16" s="176">
        <f>SUM(R12:R15)</f>
        <v>3.92</v>
      </c>
      <c r="S16" s="176">
        <f t="shared" si="0"/>
        <v>9.75</v>
      </c>
      <c r="T16" s="176">
        <f>SUM(T12:T15)</f>
        <v>9.86</v>
      </c>
      <c r="U16" s="176">
        <f t="shared" si="0"/>
        <v>9.7</v>
      </c>
      <c r="V16" s="176">
        <f t="shared" si="0"/>
        <v>14.24</v>
      </c>
      <c r="W16" s="176">
        <f t="shared" si="0"/>
        <v>14.190000000000001</v>
      </c>
      <c r="X16" s="176">
        <f t="shared" si="0"/>
        <v>25.950000000000003</v>
      </c>
      <c r="Y16" s="177">
        <f t="shared" si="0"/>
        <v>24.66</v>
      </c>
    </row>
    <row r="17" spans="1:25" s="76" customFormat="1" ht="15.75" customHeight="1">
      <c r="A17" s="217"/>
      <c r="B17" s="207"/>
      <c r="C17" s="211"/>
      <c r="D17" s="169"/>
      <c r="E17" s="218"/>
      <c r="F17" s="218"/>
      <c r="K17" s="190">
        <v>4.3</v>
      </c>
      <c r="L17" s="180">
        <v>4.3</v>
      </c>
      <c r="M17" s="180">
        <v>4.3</v>
      </c>
      <c r="N17" s="180">
        <v>6.3</v>
      </c>
      <c r="O17" s="181">
        <v>6.3</v>
      </c>
      <c r="P17" s="124">
        <v>4.15</v>
      </c>
      <c r="Q17" s="124">
        <v>4.15</v>
      </c>
      <c r="R17" s="124">
        <v>4.15</v>
      </c>
      <c r="S17" s="124">
        <v>9.85</v>
      </c>
      <c r="T17" s="124">
        <v>9.85</v>
      </c>
      <c r="U17" s="124">
        <v>9.85</v>
      </c>
      <c r="V17" s="124">
        <v>14.55</v>
      </c>
      <c r="W17" s="124">
        <v>14.55</v>
      </c>
      <c r="X17" s="124">
        <v>26.5</v>
      </c>
      <c r="Y17" s="125">
        <v>26.5</v>
      </c>
    </row>
    <row r="18" spans="1:25" s="76" customFormat="1" ht="13.5" customHeight="1">
      <c r="A18" s="216" t="s">
        <v>586</v>
      </c>
      <c r="B18" s="206">
        <v>9.29</v>
      </c>
      <c r="C18" s="161"/>
      <c r="D18" s="162"/>
      <c r="E18" s="215">
        <v>26.5</v>
      </c>
      <c r="F18" s="215">
        <v>26.5</v>
      </c>
      <c r="G18" s="191"/>
      <c r="I18" s="76" t="s">
        <v>1798</v>
      </c>
      <c r="J18" s="186" t="s">
        <v>5031</v>
      </c>
      <c r="K18" s="76">
        <f aca="true" t="shared" si="1" ref="K18:Y18">K17-K16</f>
        <v>0.14999999999999947</v>
      </c>
      <c r="L18" s="76">
        <f t="shared" si="1"/>
        <v>0.4299999999999997</v>
      </c>
      <c r="M18" s="76">
        <f t="shared" si="1"/>
        <v>0.3799999999999999</v>
      </c>
      <c r="N18" s="76">
        <f t="shared" si="1"/>
        <v>0.16000000000000014</v>
      </c>
      <c r="O18" s="76">
        <f t="shared" si="1"/>
        <v>0.46999999999999975</v>
      </c>
      <c r="P18" s="76">
        <f t="shared" si="1"/>
        <v>0.28000000000000025</v>
      </c>
      <c r="Q18" s="76">
        <f>Q17-Q16</f>
        <v>0</v>
      </c>
      <c r="R18" s="76">
        <f t="shared" si="1"/>
        <v>0.23000000000000043</v>
      </c>
      <c r="S18" s="76">
        <f t="shared" si="1"/>
        <v>0.09999999999999964</v>
      </c>
      <c r="T18" s="76">
        <f t="shared" si="1"/>
        <v>-0.009999999999999787</v>
      </c>
      <c r="U18" s="76">
        <f t="shared" si="1"/>
        <v>0.15000000000000036</v>
      </c>
      <c r="V18" s="76">
        <f t="shared" si="1"/>
        <v>0.3100000000000005</v>
      </c>
      <c r="W18" s="76">
        <f t="shared" si="1"/>
        <v>0.35999999999999943</v>
      </c>
      <c r="X18" s="76">
        <f t="shared" si="1"/>
        <v>0.5499999999999972</v>
      </c>
      <c r="Y18" s="76">
        <f t="shared" si="1"/>
        <v>1.8399999999999999</v>
      </c>
    </row>
    <row r="19" spans="1:19" ht="13.5" customHeight="1">
      <c r="A19" s="217"/>
      <c r="B19" s="219"/>
      <c r="C19" s="161"/>
      <c r="D19" s="162"/>
      <c r="E19" s="218"/>
      <c r="F19" s="218"/>
      <c r="G19" s="191"/>
      <c r="J19" s="76"/>
      <c r="K19" s="76"/>
      <c r="L19" s="76"/>
      <c r="M19" s="76"/>
      <c r="N19" s="76"/>
      <c r="O19" s="76"/>
      <c r="P19" s="76"/>
      <c r="Q19" s="76"/>
      <c r="R19" s="76"/>
      <c r="S19" s="76"/>
    </row>
    <row r="20" spans="1:15" ht="13.5" customHeight="1">
      <c r="A20" s="216" t="s">
        <v>1783</v>
      </c>
      <c r="B20" s="210"/>
      <c r="C20" s="210"/>
      <c r="D20" s="210"/>
      <c r="E20" s="210"/>
      <c r="F20" s="210"/>
      <c r="I20" s="76"/>
      <c r="N20" s="76"/>
      <c r="O20" s="76"/>
    </row>
    <row r="21" spans="1:11" ht="13.5" customHeight="1">
      <c r="A21" s="217"/>
      <c r="B21" s="220"/>
      <c r="C21" s="220"/>
      <c r="D21" s="220"/>
      <c r="E21" s="220"/>
      <c r="F21" s="220"/>
      <c r="I21" s="76"/>
      <c r="J21" s="76"/>
      <c r="K21" s="76"/>
    </row>
    <row r="22" spans="9:14" ht="12.75">
      <c r="I22" s="76"/>
      <c r="J22" s="76"/>
      <c r="K22" s="82" t="s">
        <v>5035</v>
      </c>
      <c r="L22" s="76"/>
      <c r="M22" s="76"/>
      <c r="N22" s="5" t="s">
        <v>2682</v>
      </c>
    </row>
    <row r="23" spans="1:13" ht="12.75" customHeight="1">
      <c r="A23" s="97" t="s">
        <v>1266</v>
      </c>
      <c r="B23" s="97"/>
      <c r="C23" s="87"/>
      <c r="D23" s="87"/>
      <c r="E23" s="87"/>
      <c r="G23" s="87"/>
      <c r="H23" s="87"/>
      <c r="I23" s="87" t="s">
        <v>1427</v>
      </c>
      <c r="J23" s="76"/>
      <c r="K23" s="82" t="s">
        <v>5033</v>
      </c>
      <c r="L23" s="76"/>
      <c r="M23" s="76"/>
    </row>
    <row r="24" spans="1:15" ht="12.75">
      <c r="A24" t="s">
        <v>588</v>
      </c>
      <c r="J24" s="87"/>
      <c r="K24" s="82" t="s">
        <v>5032</v>
      </c>
      <c r="L24" s="82"/>
      <c r="M24" s="82"/>
      <c r="N24" s="87"/>
      <c r="O24" s="87"/>
    </row>
    <row r="25" spans="1:13" ht="12.75">
      <c r="A25" t="s">
        <v>587</v>
      </c>
      <c r="F25" s="87"/>
      <c r="K25" s="82" t="s">
        <v>5034</v>
      </c>
      <c r="L25" s="87"/>
      <c r="M25" s="87"/>
    </row>
    <row r="26" ht="12.75">
      <c r="B26" s="5" t="s">
        <v>2682</v>
      </c>
    </row>
    <row r="27" spans="5:11" ht="12.75">
      <c r="E27" s="5" t="s">
        <v>1164</v>
      </c>
      <c r="K27" s="82" t="s">
        <v>5037</v>
      </c>
    </row>
    <row r="28" spans="1:11" ht="24.75" customHeight="1">
      <c r="A28" s="167" t="s">
        <v>589</v>
      </c>
      <c r="B28" s="88"/>
      <c r="C28" s="89"/>
      <c r="D28" s="89"/>
      <c r="E28" s="89"/>
      <c r="G28" s="89"/>
      <c r="H28" s="89"/>
      <c r="I28" s="89"/>
      <c r="K28" s="82" t="s">
        <v>5036</v>
      </c>
    </row>
    <row r="29" spans="10:15" ht="12.75">
      <c r="J29" s="89"/>
      <c r="K29" s="89"/>
      <c r="N29" s="89"/>
      <c r="O29" s="89"/>
    </row>
    <row r="30" spans="1:13" ht="12.75">
      <c r="A30" s="198"/>
      <c r="B30" s="202" t="s">
        <v>151</v>
      </c>
      <c r="C30" s="202"/>
      <c r="D30" s="221" t="s">
        <v>3431</v>
      </c>
      <c r="E30" s="223" t="s">
        <v>3432</v>
      </c>
      <c r="F30" s="223" t="s">
        <v>3433</v>
      </c>
      <c r="L30" s="89"/>
      <c r="M30" s="89"/>
    </row>
    <row r="31" spans="1:13" ht="12.75">
      <c r="A31" s="199"/>
      <c r="B31" s="203"/>
      <c r="C31" s="203"/>
      <c r="D31" s="222"/>
      <c r="E31" s="224"/>
      <c r="F31" s="224"/>
      <c r="L31" s="89"/>
      <c r="M31" s="89"/>
    </row>
    <row r="32" spans="1:13" ht="12.75">
      <c r="A32" s="225" t="s">
        <v>3102</v>
      </c>
      <c r="B32" s="227">
        <v>4.99</v>
      </c>
      <c r="C32" s="227"/>
      <c r="D32" s="229"/>
      <c r="E32" s="229"/>
      <c r="F32" s="229"/>
      <c r="L32" s="89"/>
      <c r="M32" s="89"/>
    </row>
    <row r="33" spans="1:6" ht="12.75">
      <c r="A33" s="226"/>
      <c r="B33" s="228"/>
      <c r="C33" s="228"/>
      <c r="D33" s="229"/>
      <c r="E33" s="229"/>
      <c r="F33" s="229"/>
    </row>
    <row r="34" spans="1:6" ht="12.75">
      <c r="A34" s="216" t="s">
        <v>584</v>
      </c>
      <c r="B34" s="215">
        <v>6.99</v>
      </c>
      <c r="C34" s="215"/>
      <c r="D34" s="231">
        <v>14.25</v>
      </c>
      <c r="E34" s="229">
        <v>21.4</v>
      </c>
      <c r="F34" s="232">
        <v>31.6</v>
      </c>
    </row>
    <row r="35" spans="1:6" ht="12.75">
      <c r="A35" s="230"/>
      <c r="B35" s="203"/>
      <c r="C35" s="203"/>
      <c r="D35" s="231"/>
      <c r="E35" s="229"/>
      <c r="F35" s="229"/>
    </row>
    <row r="36" spans="1:6" ht="27" customHeight="1">
      <c r="A36" s="225" t="s">
        <v>2668</v>
      </c>
      <c r="B36" s="215">
        <v>8.1</v>
      </c>
      <c r="C36" s="215"/>
      <c r="D36" s="229"/>
      <c r="E36" s="229"/>
      <c r="F36" s="229"/>
    </row>
    <row r="37" spans="1:6" ht="12.75" customHeight="1" hidden="1">
      <c r="A37" s="226"/>
      <c r="B37" s="203"/>
      <c r="C37" s="203"/>
      <c r="D37" s="229"/>
      <c r="E37" s="229"/>
      <c r="F37" s="229"/>
    </row>
    <row r="38" spans="1:6" ht="12.75">
      <c r="A38" s="216" t="s">
        <v>585</v>
      </c>
      <c r="B38" s="215">
        <v>8.8</v>
      </c>
      <c r="C38" s="215"/>
      <c r="D38" s="231">
        <v>17.6</v>
      </c>
      <c r="E38" s="229">
        <v>25.55</v>
      </c>
      <c r="F38" s="232">
        <v>35.15</v>
      </c>
    </row>
    <row r="39" spans="1:6" ht="12.75">
      <c r="A39" s="199"/>
      <c r="B39" s="203"/>
      <c r="C39" s="203"/>
      <c r="D39" s="231"/>
      <c r="E39" s="229"/>
      <c r="F39" s="232"/>
    </row>
    <row r="40" spans="1:6" ht="12.75">
      <c r="A40" s="216" t="s">
        <v>586</v>
      </c>
      <c r="B40" s="215">
        <v>10.15</v>
      </c>
      <c r="C40" s="215"/>
      <c r="D40" s="231">
        <v>19.95</v>
      </c>
      <c r="E40" s="229">
        <v>27.95</v>
      </c>
      <c r="F40" s="229">
        <v>48.5</v>
      </c>
    </row>
    <row r="41" spans="1:6" ht="12.75">
      <c r="A41" s="199"/>
      <c r="B41" s="203"/>
      <c r="C41" s="203"/>
      <c r="D41" s="231"/>
      <c r="E41" s="229"/>
      <c r="F41" s="229"/>
    </row>
    <row r="42" spans="1:6" ht="12.75">
      <c r="A42" s="216" t="s">
        <v>1385</v>
      </c>
      <c r="B42" s="215">
        <v>15.6</v>
      </c>
      <c r="C42" s="215"/>
      <c r="D42" s="231">
        <v>25.5</v>
      </c>
      <c r="E42" s="229">
        <v>35.9</v>
      </c>
      <c r="F42" s="229">
        <v>70.8</v>
      </c>
    </row>
    <row r="43" spans="1:6" ht="12.75">
      <c r="A43" s="199"/>
      <c r="B43" s="203"/>
      <c r="C43" s="203"/>
      <c r="D43" s="231"/>
      <c r="E43" s="229"/>
      <c r="F43" s="229"/>
    </row>
    <row r="46" ht="12.75">
      <c r="A46" s="94" t="s">
        <v>4943</v>
      </c>
    </row>
    <row r="48" spans="1:6" ht="12.75">
      <c r="A48" s="198"/>
      <c r="B48" s="202" t="s">
        <v>151</v>
      </c>
      <c r="C48" s="202"/>
      <c r="D48" s="223" t="s">
        <v>3431</v>
      </c>
      <c r="E48" s="233"/>
      <c r="F48" s="233"/>
    </row>
    <row r="49" spans="1:6" ht="12.75">
      <c r="A49" s="199"/>
      <c r="B49" s="203"/>
      <c r="C49" s="203"/>
      <c r="D49" s="224"/>
      <c r="E49" s="233"/>
      <c r="F49" s="233"/>
    </row>
    <row r="50" spans="1:6" ht="12.75">
      <c r="A50" s="225" t="s">
        <v>3102</v>
      </c>
      <c r="B50" s="227">
        <v>4.3</v>
      </c>
      <c r="C50" s="227"/>
      <c r="D50" s="229"/>
      <c r="E50" s="234"/>
      <c r="F50" s="234"/>
    </row>
    <row r="51" spans="1:6" ht="12.75">
      <c r="A51" s="226"/>
      <c r="B51" s="228"/>
      <c r="C51" s="228"/>
      <c r="D51" s="229"/>
      <c r="E51" s="234"/>
      <c r="F51" s="234"/>
    </row>
    <row r="52" spans="1:6" ht="12.75">
      <c r="A52" s="216" t="s">
        <v>584</v>
      </c>
      <c r="B52" s="215">
        <v>4.3</v>
      </c>
      <c r="C52" s="215"/>
      <c r="D52" s="229"/>
      <c r="E52" s="234"/>
      <c r="F52" s="235"/>
    </row>
    <row r="53" spans="1:6" ht="12.75">
      <c r="A53" s="230"/>
      <c r="B53" s="203"/>
      <c r="C53" s="203"/>
      <c r="D53" s="229"/>
      <c r="E53" s="234"/>
      <c r="F53" s="234"/>
    </row>
    <row r="54" spans="1:6" ht="12.75">
      <c r="A54" s="225" t="s">
        <v>2668</v>
      </c>
      <c r="B54" s="215">
        <v>5.4</v>
      </c>
      <c r="C54" s="215"/>
      <c r="D54" s="229"/>
      <c r="E54" s="234"/>
      <c r="F54" s="234"/>
    </row>
    <row r="55" spans="1:6" ht="12.75">
      <c r="A55" s="226"/>
      <c r="B55" s="203"/>
      <c r="C55" s="203"/>
      <c r="D55" s="229"/>
      <c r="E55" s="234"/>
      <c r="F55" s="234"/>
    </row>
    <row r="56" spans="1:6" ht="12.75">
      <c r="A56" s="216" t="s">
        <v>585</v>
      </c>
      <c r="B56" s="215">
        <v>5.4</v>
      </c>
      <c r="C56" s="215"/>
      <c r="D56" s="229"/>
      <c r="E56" s="234"/>
      <c r="F56" s="235"/>
    </row>
    <row r="57" spans="1:6" ht="12.75">
      <c r="A57" s="199"/>
      <c r="B57" s="203"/>
      <c r="C57" s="203"/>
      <c r="D57" s="229"/>
      <c r="E57" s="234"/>
      <c r="F57" s="235"/>
    </row>
    <row r="58" spans="1:6" ht="12.75">
      <c r="A58" s="216" t="s">
        <v>586</v>
      </c>
      <c r="B58" s="215">
        <v>7.4</v>
      </c>
      <c r="C58" s="215"/>
      <c r="D58" s="229"/>
      <c r="E58" s="234"/>
      <c r="F58" s="234"/>
    </row>
    <row r="59" spans="1:6" ht="12.75">
      <c r="A59" s="199"/>
      <c r="B59" s="203"/>
      <c r="C59" s="203"/>
      <c r="D59" s="229"/>
      <c r="E59" s="234"/>
      <c r="F59" s="234"/>
    </row>
    <row r="60" spans="1:6" ht="12.75">
      <c r="A60" s="216" t="s">
        <v>1783</v>
      </c>
      <c r="B60" s="215">
        <v>7.4</v>
      </c>
      <c r="C60" s="215"/>
      <c r="D60" s="229"/>
      <c r="E60" s="234"/>
      <c r="F60" s="234"/>
    </row>
    <row r="61" spans="1:6" ht="12.75">
      <c r="A61" s="199"/>
      <c r="B61" s="203"/>
      <c r="C61" s="203"/>
      <c r="D61" s="229"/>
      <c r="E61" s="234"/>
      <c r="F61" s="234"/>
    </row>
    <row r="65" spans="1:2" ht="12.75" customHeight="1">
      <c r="A65" s="94" t="s">
        <v>512</v>
      </c>
      <c r="B65" s="94"/>
    </row>
    <row r="66" spans="1:2" ht="12.75" customHeight="1">
      <c r="A66" s="92" t="s">
        <v>159</v>
      </c>
      <c r="B66" s="92"/>
    </row>
    <row r="67" spans="1:2" ht="12.75" customHeight="1">
      <c r="A67" s="91" t="s">
        <v>324</v>
      </c>
      <c r="B67" s="91"/>
    </row>
    <row r="68" ht="12.75">
      <c r="F68">
        <v>20</v>
      </c>
    </row>
    <row r="69" spans="1:2" ht="12.75" customHeight="1">
      <c r="A69" s="93" t="s">
        <v>325</v>
      </c>
      <c r="B69" s="93"/>
    </row>
    <row r="71" spans="1:9" ht="12.75" customHeight="1">
      <c r="A71" s="90" t="s">
        <v>93</v>
      </c>
      <c r="B71" s="90"/>
      <c r="C71" s="1"/>
      <c r="D71" s="1"/>
      <c r="E71" s="1"/>
      <c r="G71" s="1"/>
      <c r="H71" s="1"/>
      <c r="I71" s="1"/>
    </row>
    <row r="72" spans="10:15" ht="12.75">
      <c r="J72" s="1"/>
      <c r="K72" s="1"/>
      <c r="N72" s="1"/>
      <c r="O72" s="1"/>
    </row>
    <row r="73" spans="6:13" ht="12.75">
      <c r="F73" s="1"/>
      <c r="L73" s="1"/>
      <c r="M73" s="1"/>
    </row>
  </sheetData>
  <sheetProtection/>
  <mergeCells count="129">
    <mergeCell ref="A60:A61"/>
    <mergeCell ref="B60:B61"/>
    <mergeCell ref="C60:C61"/>
    <mergeCell ref="D60:D61"/>
    <mergeCell ref="E60:E61"/>
    <mergeCell ref="F60:F61"/>
    <mergeCell ref="A58:A59"/>
    <mergeCell ref="B58:B59"/>
    <mergeCell ref="C58:C59"/>
    <mergeCell ref="D58:D59"/>
    <mergeCell ref="E58:E59"/>
    <mergeCell ref="F58:F59"/>
    <mergeCell ref="A56:A57"/>
    <mergeCell ref="B56:B57"/>
    <mergeCell ref="C56:C57"/>
    <mergeCell ref="D56:D57"/>
    <mergeCell ref="E56:E57"/>
    <mergeCell ref="F56:F57"/>
    <mergeCell ref="A54:A55"/>
    <mergeCell ref="B54:B55"/>
    <mergeCell ref="C54:C55"/>
    <mergeCell ref="D54:D55"/>
    <mergeCell ref="E54:E55"/>
    <mergeCell ref="F54:F55"/>
    <mergeCell ref="A52:A53"/>
    <mergeCell ref="B52:B53"/>
    <mergeCell ref="C52:C53"/>
    <mergeCell ref="D52:D53"/>
    <mergeCell ref="E52:E53"/>
    <mergeCell ref="F52:F53"/>
    <mergeCell ref="A50:A51"/>
    <mergeCell ref="B50:B51"/>
    <mergeCell ref="C50:C51"/>
    <mergeCell ref="D50:D51"/>
    <mergeCell ref="E50:E51"/>
    <mergeCell ref="F50:F51"/>
    <mergeCell ref="A48:A49"/>
    <mergeCell ref="B48:B49"/>
    <mergeCell ref="C48:C49"/>
    <mergeCell ref="D48:D49"/>
    <mergeCell ref="E48:E49"/>
    <mergeCell ref="F48:F49"/>
    <mergeCell ref="A42:A43"/>
    <mergeCell ref="B42:B43"/>
    <mergeCell ref="C42:C43"/>
    <mergeCell ref="D42:D43"/>
    <mergeCell ref="E42:E43"/>
    <mergeCell ref="F42:F43"/>
    <mergeCell ref="A40:A41"/>
    <mergeCell ref="B40:B41"/>
    <mergeCell ref="C40:C41"/>
    <mergeCell ref="D40:D41"/>
    <mergeCell ref="E40:E41"/>
    <mergeCell ref="F40:F41"/>
    <mergeCell ref="A38:A39"/>
    <mergeCell ref="B38:B39"/>
    <mergeCell ref="C38:C39"/>
    <mergeCell ref="D38:D39"/>
    <mergeCell ref="E38:E39"/>
    <mergeCell ref="F38:F39"/>
    <mergeCell ref="A36:A37"/>
    <mergeCell ref="B36:B37"/>
    <mergeCell ref="C36:C37"/>
    <mergeCell ref="D36:D37"/>
    <mergeCell ref="E36:E37"/>
    <mergeCell ref="F36:F37"/>
    <mergeCell ref="A34:A35"/>
    <mergeCell ref="B34:B35"/>
    <mergeCell ref="C34:C35"/>
    <mergeCell ref="D34:D35"/>
    <mergeCell ref="E34:E35"/>
    <mergeCell ref="F34:F35"/>
    <mergeCell ref="A32:A33"/>
    <mergeCell ref="B32:B33"/>
    <mergeCell ref="C32:C33"/>
    <mergeCell ref="D32:D33"/>
    <mergeCell ref="E32:E33"/>
    <mergeCell ref="F32:F33"/>
    <mergeCell ref="A30:A31"/>
    <mergeCell ref="B30:B31"/>
    <mergeCell ref="C30:C31"/>
    <mergeCell ref="D30:D31"/>
    <mergeCell ref="E30:E31"/>
    <mergeCell ref="F30:F31"/>
    <mergeCell ref="A20:A21"/>
    <mergeCell ref="B20:B21"/>
    <mergeCell ref="C20:C21"/>
    <mergeCell ref="D20:D21"/>
    <mergeCell ref="E20:E21"/>
    <mergeCell ref="F20:F21"/>
    <mergeCell ref="A16:A17"/>
    <mergeCell ref="B16:B17"/>
    <mergeCell ref="C16:C17"/>
    <mergeCell ref="E16:E17"/>
    <mergeCell ref="F16:F17"/>
    <mergeCell ref="A18:A19"/>
    <mergeCell ref="B18:B19"/>
    <mergeCell ref="E18:E19"/>
    <mergeCell ref="F18:F19"/>
    <mergeCell ref="A14:A15"/>
    <mergeCell ref="B14:B15"/>
    <mergeCell ref="C14:C15"/>
    <mergeCell ref="D14:D15"/>
    <mergeCell ref="E14:E15"/>
    <mergeCell ref="F14:F15"/>
    <mergeCell ref="A12:A13"/>
    <mergeCell ref="B12:B13"/>
    <mergeCell ref="C12:C13"/>
    <mergeCell ref="D12:D13"/>
    <mergeCell ref="E12:E13"/>
    <mergeCell ref="F12:F13"/>
    <mergeCell ref="A10:A11"/>
    <mergeCell ref="B10:B11"/>
    <mergeCell ref="C10:C11"/>
    <mergeCell ref="D10:D11"/>
    <mergeCell ref="E10:E11"/>
    <mergeCell ref="F10:F11"/>
    <mergeCell ref="A8:A9"/>
    <mergeCell ref="B8:B9"/>
    <mergeCell ref="C8:C9"/>
    <mergeCell ref="D8:D9"/>
    <mergeCell ref="E8:E9"/>
    <mergeCell ref="F8:F9"/>
    <mergeCell ref="A6:A7"/>
    <mergeCell ref="B6:B7"/>
    <mergeCell ref="C6:C7"/>
    <mergeCell ref="D6:D7"/>
    <mergeCell ref="E6:E7"/>
    <mergeCell ref="F6:F7"/>
  </mergeCells>
  <printOptions/>
  <pageMargins left="0.787401575" right="0.787401575" top="0.984251969" bottom="0.984251969" header="0.4921259845" footer="0.4921259845"/>
  <pageSetup horizontalDpi="600" verticalDpi="600" orientation="portrait" paperSize="9" r:id="rId1"/>
  <ignoredErrors>
    <ignoredError sqref="U13:V13" formula="1"/>
  </ignoredErrors>
</worksheet>
</file>

<file path=xl/worksheets/sheet9.xml><?xml version="1.0" encoding="utf-8"?>
<worksheet xmlns="http://schemas.openxmlformats.org/spreadsheetml/2006/main" xmlns:r="http://schemas.openxmlformats.org/officeDocument/2006/relationships">
  <dimension ref="A1:S73"/>
  <sheetViews>
    <sheetView zoomScalePageLayoutView="0" workbookViewId="0" topLeftCell="A1">
      <selection activeCell="N22" sqref="N22"/>
    </sheetView>
  </sheetViews>
  <sheetFormatPr defaultColWidth="11.421875" defaultRowHeight="12.75"/>
  <cols>
    <col min="1" max="1" width="15.421875" style="0" customWidth="1"/>
    <col min="2" max="4" width="14.140625" style="0" customWidth="1"/>
    <col min="5" max="5" width="15.7109375" style="0" customWidth="1"/>
    <col min="6" max="6" width="15.8515625" style="0" customWidth="1"/>
    <col min="7" max="7" width="7.00390625" style="0" customWidth="1"/>
    <col min="8" max="8" width="13.00390625" style="0" customWidth="1"/>
    <col min="9" max="9" width="6.140625" style="0" customWidth="1"/>
    <col min="10" max="17" width="8.8515625" style="0" customWidth="1"/>
    <col min="18" max="18" width="9.00390625" style="0" customWidth="1"/>
  </cols>
  <sheetData>
    <row r="1" spans="1:8" s="27" customFormat="1" ht="21.75" customHeight="1">
      <c r="A1" s="28" t="s">
        <v>87</v>
      </c>
      <c r="B1" s="28"/>
      <c r="C1" s="28"/>
      <c r="D1" s="28"/>
      <c r="E1" s="28"/>
      <c r="F1" s="66"/>
      <c r="G1" s="66"/>
      <c r="H1" s="66"/>
    </row>
    <row r="2" spans="1:2" ht="14.25" customHeight="1">
      <c r="A2" s="2"/>
      <c r="B2" s="2"/>
    </row>
    <row r="3" spans="1:2" ht="14.25" customHeight="1">
      <c r="A3" s="2"/>
      <c r="B3" s="2"/>
    </row>
    <row r="4" s="1" customFormat="1" ht="12.75">
      <c r="A4" s="1" t="s">
        <v>562</v>
      </c>
    </row>
    <row r="6" spans="1:6" s="76" customFormat="1" ht="25.5" customHeight="1">
      <c r="A6" s="198"/>
      <c r="B6" s="200" t="s">
        <v>2660</v>
      </c>
      <c r="C6" s="202" t="s">
        <v>2659</v>
      </c>
      <c r="D6" s="202" t="s">
        <v>2987</v>
      </c>
      <c r="E6" s="202" t="s">
        <v>152</v>
      </c>
      <c r="F6" s="202" t="s">
        <v>581</v>
      </c>
    </row>
    <row r="7" spans="1:6" s="76" customFormat="1" ht="12.75">
      <c r="A7" s="199"/>
      <c r="B7" s="201"/>
      <c r="C7" s="203"/>
      <c r="D7" s="203"/>
      <c r="E7" s="203"/>
      <c r="F7" s="203"/>
    </row>
    <row r="8" spans="1:8" s="76" customFormat="1" ht="13.5" customHeight="1">
      <c r="A8" s="204" t="s">
        <v>2658</v>
      </c>
      <c r="B8" s="206">
        <v>1.16</v>
      </c>
      <c r="C8" s="208">
        <v>1.43</v>
      </c>
      <c r="D8" s="208">
        <v>1.14</v>
      </c>
      <c r="E8" s="210">
        <v>1.8</v>
      </c>
      <c r="F8" s="210">
        <v>1.8</v>
      </c>
      <c r="H8" s="82" t="s">
        <v>4043</v>
      </c>
    </row>
    <row r="9" spans="1:8" s="76" customFormat="1" ht="13.5" customHeight="1">
      <c r="A9" s="205"/>
      <c r="B9" s="207"/>
      <c r="C9" s="209"/>
      <c r="D9" s="209"/>
      <c r="E9" s="211"/>
      <c r="F9" s="211"/>
      <c r="H9" s="98" t="s">
        <v>4044</v>
      </c>
    </row>
    <row r="10" spans="1:9" s="76" customFormat="1" ht="13.5" customHeight="1">
      <c r="A10" s="212" t="s">
        <v>1990</v>
      </c>
      <c r="B10" s="214">
        <v>2.32</v>
      </c>
      <c r="C10" s="210"/>
      <c r="D10" s="206"/>
      <c r="E10" s="215">
        <v>3.7</v>
      </c>
      <c r="F10" s="215">
        <v>3.7</v>
      </c>
      <c r="H10" s="98" t="s">
        <v>4045</v>
      </c>
      <c r="I10" s="82"/>
    </row>
    <row r="11" spans="1:9" s="76" customFormat="1" ht="13.5" customHeight="1">
      <c r="A11" s="213"/>
      <c r="B11" s="207"/>
      <c r="C11" s="211"/>
      <c r="D11" s="207"/>
      <c r="E11" s="203"/>
      <c r="F11" s="203"/>
      <c r="H11" s="76" t="s">
        <v>4553</v>
      </c>
      <c r="I11" s="82"/>
    </row>
    <row r="12" spans="1:18" s="76" customFormat="1" ht="13.5" customHeight="1">
      <c r="A12" s="212" t="s">
        <v>583</v>
      </c>
      <c r="B12" s="206">
        <v>4</v>
      </c>
      <c r="C12" s="210"/>
      <c r="D12" s="206"/>
      <c r="E12" s="215">
        <v>8.75</v>
      </c>
      <c r="F12" s="215">
        <v>8.75</v>
      </c>
      <c r="I12" s="82"/>
      <c r="J12" s="76">
        <v>1.14</v>
      </c>
      <c r="K12" s="76">
        <f>J12*0</f>
        <v>0</v>
      </c>
      <c r="L12" s="76">
        <f>J12*3</f>
        <v>3.42</v>
      </c>
      <c r="M12" s="76">
        <f>J12*0</f>
        <v>0</v>
      </c>
      <c r="N12" s="76">
        <f>J12*0</f>
        <v>0</v>
      </c>
      <c r="O12" s="76">
        <f>K12*0</f>
        <v>0</v>
      </c>
      <c r="P12" s="76">
        <f>J12*0</f>
        <v>0</v>
      </c>
      <c r="Q12" s="76">
        <f>J12*0</f>
        <v>0</v>
      </c>
      <c r="R12" s="76">
        <f>J12*2</f>
        <v>2.28</v>
      </c>
    </row>
    <row r="13" spans="1:18" s="76" customFormat="1" ht="13.5" customHeight="1">
      <c r="A13" s="213"/>
      <c r="B13" s="207"/>
      <c r="C13" s="211"/>
      <c r="D13" s="207"/>
      <c r="E13" s="203"/>
      <c r="F13" s="203"/>
      <c r="H13" s="76" t="s">
        <v>1427</v>
      </c>
      <c r="I13" s="82"/>
      <c r="J13" s="76">
        <v>1.16</v>
      </c>
      <c r="K13" s="76">
        <f>J13*1</f>
        <v>1.16</v>
      </c>
      <c r="L13" s="76">
        <f>J13*1</f>
        <v>1.16</v>
      </c>
      <c r="M13" s="76">
        <f>J13*2</f>
        <v>2.32</v>
      </c>
      <c r="N13" s="76">
        <f>J13*1</f>
        <v>1.16</v>
      </c>
      <c r="O13" s="76">
        <f>J13*6</f>
        <v>6.959999999999999</v>
      </c>
      <c r="P13" s="76">
        <f>J13*8</f>
        <v>9.28</v>
      </c>
      <c r="Q13" s="76">
        <f>J13*4</f>
        <v>4.64</v>
      </c>
      <c r="R13" s="76">
        <f>J13*2</f>
        <v>2.32</v>
      </c>
    </row>
    <row r="14" spans="1:19" s="76" customFormat="1" ht="13.5" customHeight="1">
      <c r="A14" s="216" t="s">
        <v>584</v>
      </c>
      <c r="B14" s="206">
        <v>6</v>
      </c>
      <c r="C14" s="210"/>
      <c r="D14" s="210"/>
      <c r="E14" s="215">
        <v>12.9</v>
      </c>
      <c r="F14" s="215">
        <v>12.9</v>
      </c>
      <c r="I14" s="82"/>
      <c r="J14" s="76">
        <v>1.43</v>
      </c>
      <c r="K14" s="76">
        <f>J14*2</f>
        <v>2.86</v>
      </c>
      <c r="L14" s="76">
        <f>J14*1</f>
        <v>1.43</v>
      </c>
      <c r="M14" s="76">
        <f>J14*0</f>
        <v>0</v>
      </c>
      <c r="N14" s="82">
        <f>J14*4</f>
        <v>5.72</v>
      </c>
      <c r="O14" s="82">
        <f>J14*0</f>
        <v>0</v>
      </c>
      <c r="P14" s="153"/>
      <c r="Q14" s="76">
        <f>J14*12</f>
        <v>17.16</v>
      </c>
      <c r="R14" s="76">
        <f>J14*11</f>
        <v>15.729999999999999</v>
      </c>
      <c r="S14" s="82"/>
    </row>
    <row r="15" spans="1:18" s="76" customFormat="1" ht="13.5" customHeight="1">
      <c r="A15" s="199"/>
      <c r="B15" s="207"/>
      <c r="C15" s="211"/>
      <c r="D15" s="211"/>
      <c r="E15" s="203"/>
      <c r="F15" s="203"/>
      <c r="J15" s="76">
        <v>1.8</v>
      </c>
      <c r="K15" s="76">
        <f>J15*0</f>
        <v>0</v>
      </c>
      <c r="L15" s="76">
        <f>J15*0</f>
        <v>0</v>
      </c>
      <c r="M15" s="76">
        <f>J15*2</f>
        <v>3.6</v>
      </c>
      <c r="N15" s="76">
        <f>J15*1</f>
        <v>1.8</v>
      </c>
      <c r="O15" s="76">
        <f>J15*1</f>
        <v>1.8</v>
      </c>
      <c r="P15" s="76">
        <f>J15*2</f>
        <v>3.6</v>
      </c>
      <c r="Q15" s="76">
        <f>J15*1</f>
        <v>1.8</v>
      </c>
      <c r="R15" s="76">
        <f>J15*1.8</f>
        <v>3.24</v>
      </c>
    </row>
    <row r="16" spans="1:18" s="76" customFormat="1" ht="13.5" customHeight="1">
      <c r="A16" s="216" t="s">
        <v>585</v>
      </c>
      <c r="B16" s="206">
        <v>7.25</v>
      </c>
      <c r="C16" s="210"/>
      <c r="D16" s="159"/>
      <c r="E16" s="215">
        <v>23.55</v>
      </c>
      <c r="F16" s="215">
        <v>23.55</v>
      </c>
      <c r="K16" s="115">
        <f>SUM(K12:K15)</f>
        <v>4.02</v>
      </c>
      <c r="L16" s="115">
        <f aca="true" t="shared" si="0" ref="L16:R16">SUM(L12:L15)</f>
        <v>6.01</v>
      </c>
      <c r="M16" s="115">
        <f t="shared" si="0"/>
        <v>5.92</v>
      </c>
      <c r="N16" s="115">
        <f t="shared" si="0"/>
        <v>8.68</v>
      </c>
      <c r="O16" s="115">
        <f t="shared" si="0"/>
        <v>8.76</v>
      </c>
      <c r="P16" s="115">
        <f t="shared" si="0"/>
        <v>12.879999999999999</v>
      </c>
      <c r="Q16" s="115">
        <f t="shared" si="0"/>
        <v>23.6</v>
      </c>
      <c r="R16" s="115">
        <f t="shared" si="0"/>
        <v>23.57</v>
      </c>
    </row>
    <row r="17" spans="1:18" s="76" customFormat="1" ht="13.5" customHeight="1">
      <c r="A17" s="217"/>
      <c r="B17" s="207"/>
      <c r="C17" s="211"/>
      <c r="D17" s="160"/>
      <c r="E17" s="218"/>
      <c r="F17" s="218"/>
      <c r="K17" s="123">
        <v>4</v>
      </c>
      <c r="L17" s="124">
        <v>6</v>
      </c>
      <c r="M17" s="124">
        <v>6</v>
      </c>
      <c r="N17" s="124">
        <v>8.75</v>
      </c>
      <c r="O17" s="124">
        <v>8.75</v>
      </c>
      <c r="P17" s="124">
        <v>12.9</v>
      </c>
      <c r="Q17" s="124">
        <v>23.55</v>
      </c>
      <c r="R17" s="125">
        <v>23.55</v>
      </c>
    </row>
    <row r="18" spans="1:14" s="76" customFormat="1" ht="13.5" customHeight="1">
      <c r="A18" s="216" t="s">
        <v>586</v>
      </c>
      <c r="B18" s="206">
        <v>8.85</v>
      </c>
      <c r="C18" s="161"/>
      <c r="D18" s="162"/>
      <c r="E18" s="162"/>
      <c r="F18" s="162"/>
      <c r="I18" s="76" t="s">
        <v>1798</v>
      </c>
      <c r="N18" s="76" t="s">
        <v>2682</v>
      </c>
    </row>
    <row r="19" spans="1:18" ht="13.5" customHeight="1">
      <c r="A19" s="217"/>
      <c r="B19" s="219"/>
      <c r="C19" s="161"/>
      <c r="D19" s="162"/>
      <c r="E19" s="162"/>
      <c r="F19" s="162"/>
      <c r="J19" s="76"/>
      <c r="K19" s="76"/>
      <c r="L19" s="76"/>
      <c r="M19" s="76"/>
      <c r="N19" s="76"/>
      <c r="O19" s="76"/>
      <c r="P19" s="76"/>
      <c r="Q19" s="76"/>
      <c r="R19" s="76"/>
    </row>
    <row r="20" spans="1:15" ht="13.5" customHeight="1">
      <c r="A20" s="216" t="s">
        <v>1783</v>
      </c>
      <c r="B20" s="210"/>
      <c r="C20" s="210"/>
      <c r="D20" s="210"/>
      <c r="E20" s="210"/>
      <c r="F20" s="210"/>
      <c r="I20" s="76"/>
      <c r="N20" s="76"/>
      <c r="O20" s="76"/>
    </row>
    <row r="21" spans="1:11" ht="13.5" customHeight="1">
      <c r="A21" s="217"/>
      <c r="B21" s="220"/>
      <c r="C21" s="220"/>
      <c r="D21" s="220"/>
      <c r="E21" s="220"/>
      <c r="F21" s="220"/>
      <c r="I21" s="76"/>
      <c r="J21" s="76"/>
      <c r="K21" s="76"/>
    </row>
    <row r="22" spans="9:14" ht="12.75">
      <c r="I22" s="76"/>
      <c r="J22" s="76"/>
      <c r="K22" s="76"/>
      <c r="L22" s="76"/>
      <c r="M22" s="76"/>
      <c r="N22" s="5" t="s">
        <v>2682</v>
      </c>
    </row>
    <row r="23" spans="1:13" ht="12.75" customHeight="1">
      <c r="A23" s="97" t="s">
        <v>1266</v>
      </c>
      <c r="B23" s="97"/>
      <c r="C23" s="87"/>
      <c r="D23" s="87"/>
      <c r="E23" s="87"/>
      <c r="G23" s="87"/>
      <c r="H23" s="87"/>
      <c r="I23" s="87" t="s">
        <v>1427</v>
      </c>
      <c r="J23" s="76"/>
      <c r="K23" s="76"/>
      <c r="L23" s="76"/>
      <c r="M23" s="76"/>
    </row>
    <row r="24" spans="1:15" ht="12.75">
      <c r="A24" t="s">
        <v>588</v>
      </c>
      <c r="J24" s="87"/>
      <c r="K24" s="87"/>
      <c r="L24" s="82"/>
      <c r="M24" s="82"/>
      <c r="N24" s="87"/>
      <c r="O24" s="87"/>
    </row>
    <row r="25" spans="1:13" ht="12.75">
      <c r="A25" t="s">
        <v>587</v>
      </c>
      <c r="F25" s="87"/>
      <c r="L25" s="87"/>
      <c r="M25" s="87"/>
    </row>
    <row r="26" ht="12.75">
      <c r="B26" s="5" t="s">
        <v>2682</v>
      </c>
    </row>
    <row r="27" ht="12.75">
      <c r="E27" s="5" t="s">
        <v>1164</v>
      </c>
    </row>
    <row r="28" spans="1:9" ht="24.75" customHeight="1">
      <c r="A28" s="167" t="s">
        <v>589</v>
      </c>
      <c r="B28" s="88"/>
      <c r="C28" s="89"/>
      <c r="D28" s="89"/>
      <c r="E28" s="89"/>
      <c r="G28" s="89"/>
      <c r="H28" s="89"/>
      <c r="I28" s="89"/>
    </row>
    <row r="29" spans="10:15" ht="12.75">
      <c r="J29" s="89"/>
      <c r="K29" s="89"/>
      <c r="N29" s="89"/>
      <c r="O29" s="89"/>
    </row>
    <row r="30" spans="1:13" ht="12.75">
      <c r="A30" s="198"/>
      <c r="B30" s="202" t="s">
        <v>151</v>
      </c>
      <c r="C30" s="202"/>
      <c r="D30" s="221" t="s">
        <v>3431</v>
      </c>
      <c r="E30" s="223" t="s">
        <v>3432</v>
      </c>
      <c r="F30" s="223" t="s">
        <v>3433</v>
      </c>
      <c r="L30" s="89"/>
      <c r="M30" s="89"/>
    </row>
    <row r="31" spans="1:13" ht="12.75">
      <c r="A31" s="199"/>
      <c r="B31" s="203"/>
      <c r="C31" s="203"/>
      <c r="D31" s="222"/>
      <c r="E31" s="224"/>
      <c r="F31" s="224"/>
      <c r="L31" s="89"/>
      <c r="M31" s="89"/>
    </row>
    <row r="32" spans="1:13" ht="12.75">
      <c r="A32" s="225" t="s">
        <v>3102</v>
      </c>
      <c r="B32" s="227">
        <v>4.95</v>
      </c>
      <c r="C32" s="227"/>
      <c r="D32" s="229"/>
      <c r="E32" s="229"/>
      <c r="F32" s="229"/>
      <c r="L32" s="89"/>
      <c r="M32" s="89"/>
    </row>
    <row r="33" spans="1:6" ht="12.75">
      <c r="A33" s="226"/>
      <c r="B33" s="228"/>
      <c r="C33" s="228"/>
      <c r="D33" s="229"/>
      <c r="E33" s="229"/>
      <c r="F33" s="229"/>
    </row>
    <row r="34" spans="1:6" ht="12.75">
      <c r="A34" s="216" t="s">
        <v>584</v>
      </c>
      <c r="B34" s="215">
        <v>6.7</v>
      </c>
      <c r="C34" s="215"/>
      <c r="D34" s="231">
        <v>13.45</v>
      </c>
      <c r="E34" s="229">
        <v>20.2</v>
      </c>
      <c r="F34" s="232">
        <v>29.55</v>
      </c>
    </row>
    <row r="35" spans="1:6" ht="12.75">
      <c r="A35" s="230"/>
      <c r="B35" s="203"/>
      <c r="C35" s="203"/>
      <c r="D35" s="231"/>
      <c r="E35" s="229"/>
      <c r="F35" s="229"/>
    </row>
    <row r="36" spans="1:6" ht="27" customHeight="1">
      <c r="A36" s="225" t="s">
        <v>2668</v>
      </c>
      <c r="B36" s="215">
        <v>7.6</v>
      </c>
      <c r="C36" s="215"/>
      <c r="D36" s="229"/>
      <c r="E36" s="229"/>
      <c r="F36" s="229"/>
    </row>
    <row r="37" spans="1:6" ht="12.75" customHeight="1" hidden="1">
      <c r="A37" s="226"/>
      <c r="B37" s="203"/>
      <c r="C37" s="203"/>
      <c r="D37" s="229"/>
      <c r="E37" s="229"/>
      <c r="F37" s="229"/>
    </row>
    <row r="38" spans="1:6" ht="12.75">
      <c r="A38" s="216" t="s">
        <v>585</v>
      </c>
      <c r="B38" s="215">
        <v>8.25</v>
      </c>
      <c r="C38" s="215"/>
      <c r="D38" s="231">
        <v>16.6</v>
      </c>
      <c r="E38" s="229">
        <v>24.1</v>
      </c>
      <c r="F38" s="232">
        <v>32.85</v>
      </c>
    </row>
    <row r="39" spans="1:6" ht="12.75">
      <c r="A39" s="199"/>
      <c r="B39" s="203"/>
      <c r="C39" s="203"/>
      <c r="D39" s="231"/>
      <c r="E39" s="229"/>
      <c r="F39" s="232"/>
    </row>
    <row r="40" spans="1:6" ht="12.75">
      <c r="A40" s="216" t="s">
        <v>586</v>
      </c>
      <c r="B40" s="215">
        <v>9.55</v>
      </c>
      <c r="C40" s="215"/>
      <c r="D40" s="231">
        <v>18.8</v>
      </c>
      <c r="E40" s="229">
        <v>26.35</v>
      </c>
      <c r="F40" s="229">
        <v>45.2</v>
      </c>
    </row>
    <row r="41" spans="1:6" ht="12.75">
      <c r="A41" s="199"/>
      <c r="B41" s="203"/>
      <c r="C41" s="203"/>
      <c r="D41" s="231"/>
      <c r="E41" s="229"/>
      <c r="F41" s="229"/>
    </row>
    <row r="42" spans="1:6" ht="12.75">
      <c r="A42" s="216" t="s">
        <v>1385</v>
      </c>
      <c r="B42" s="215">
        <v>14.65</v>
      </c>
      <c r="C42" s="215"/>
      <c r="D42" s="231">
        <v>24.05</v>
      </c>
      <c r="E42" s="229">
        <v>33.85</v>
      </c>
      <c r="F42" s="229">
        <v>66.15</v>
      </c>
    </row>
    <row r="43" spans="1:6" ht="12.75">
      <c r="A43" s="199"/>
      <c r="B43" s="203"/>
      <c r="C43" s="203"/>
      <c r="D43" s="231"/>
      <c r="E43" s="229"/>
      <c r="F43" s="229"/>
    </row>
    <row r="46" ht="12.75">
      <c r="A46" s="94" t="s">
        <v>4943</v>
      </c>
    </row>
    <row r="48" spans="1:6" ht="12.75">
      <c r="A48" s="198"/>
      <c r="B48" s="202" t="s">
        <v>151</v>
      </c>
      <c r="C48" s="202"/>
      <c r="D48" s="223" t="s">
        <v>3431</v>
      </c>
      <c r="E48" s="233"/>
      <c r="F48" s="233"/>
    </row>
    <row r="49" spans="1:6" ht="12.75">
      <c r="A49" s="199"/>
      <c r="B49" s="203"/>
      <c r="C49" s="203"/>
      <c r="D49" s="224"/>
      <c r="E49" s="233"/>
      <c r="F49" s="233"/>
    </row>
    <row r="50" spans="1:6" ht="12.75">
      <c r="A50" s="225" t="s">
        <v>3102</v>
      </c>
      <c r="B50" s="227">
        <v>4.4</v>
      </c>
      <c r="C50" s="227"/>
      <c r="D50" s="229"/>
      <c r="E50" s="234"/>
      <c r="F50" s="234"/>
    </row>
    <row r="51" spans="1:6" ht="12.75">
      <c r="A51" s="226"/>
      <c r="B51" s="228"/>
      <c r="C51" s="228"/>
      <c r="D51" s="229"/>
      <c r="E51" s="234"/>
      <c r="F51" s="234"/>
    </row>
    <row r="52" spans="1:6" ht="12.75">
      <c r="A52" s="216" t="s">
        <v>584</v>
      </c>
      <c r="B52" s="215">
        <v>4.4</v>
      </c>
      <c r="C52" s="215"/>
      <c r="D52" s="229"/>
      <c r="E52" s="234"/>
      <c r="F52" s="235"/>
    </row>
    <row r="53" spans="1:6" ht="12.75">
      <c r="A53" s="230"/>
      <c r="B53" s="203"/>
      <c r="C53" s="203"/>
      <c r="D53" s="229"/>
      <c r="E53" s="234"/>
      <c r="F53" s="234"/>
    </row>
    <row r="54" spans="1:6" ht="12.75">
      <c r="A54" s="225" t="s">
        <v>2668</v>
      </c>
      <c r="B54" s="215">
        <v>4.9</v>
      </c>
      <c r="C54" s="215"/>
      <c r="D54" s="229"/>
      <c r="E54" s="234"/>
      <c r="F54" s="234"/>
    </row>
    <row r="55" spans="1:6" ht="12.75">
      <c r="A55" s="226"/>
      <c r="B55" s="203"/>
      <c r="C55" s="203"/>
      <c r="D55" s="229"/>
      <c r="E55" s="234"/>
      <c r="F55" s="234"/>
    </row>
    <row r="56" spans="1:6" ht="12.75">
      <c r="A56" s="216" t="s">
        <v>585</v>
      </c>
      <c r="B56" s="215">
        <v>4.9</v>
      </c>
      <c r="C56" s="215"/>
      <c r="D56" s="229"/>
      <c r="E56" s="234"/>
      <c r="F56" s="235"/>
    </row>
    <row r="57" spans="1:6" ht="12.75">
      <c r="A57" s="199"/>
      <c r="B57" s="203"/>
      <c r="C57" s="203"/>
      <c r="D57" s="229"/>
      <c r="E57" s="234"/>
      <c r="F57" s="235"/>
    </row>
    <row r="58" spans="1:6" ht="12.75">
      <c r="A58" s="216" t="s">
        <v>586</v>
      </c>
      <c r="B58" s="215">
        <v>6.5</v>
      </c>
      <c r="C58" s="215"/>
      <c r="D58" s="229"/>
      <c r="E58" s="234"/>
      <c r="F58" s="234"/>
    </row>
    <row r="59" spans="1:6" ht="12.75">
      <c r="A59" s="199"/>
      <c r="B59" s="203"/>
      <c r="C59" s="203"/>
      <c r="D59" s="229"/>
      <c r="E59" s="234"/>
      <c r="F59" s="234"/>
    </row>
    <row r="60" spans="1:6" ht="12.75">
      <c r="A60" s="216" t="s">
        <v>1783</v>
      </c>
      <c r="B60" s="215">
        <v>6.7</v>
      </c>
      <c r="C60" s="215"/>
      <c r="D60" s="229"/>
      <c r="E60" s="234"/>
      <c r="F60" s="234"/>
    </row>
    <row r="61" spans="1:6" ht="12.75">
      <c r="A61" s="199"/>
      <c r="B61" s="203"/>
      <c r="C61" s="203"/>
      <c r="D61" s="229"/>
      <c r="E61" s="234"/>
      <c r="F61" s="234"/>
    </row>
    <row r="65" spans="1:2" ht="12.75" customHeight="1">
      <c r="A65" s="94" t="s">
        <v>512</v>
      </c>
      <c r="B65" s="94"/>
    </row>
    <row r="66" spans="1:2" ht="12.75" customHeight="1">
      <c r="A66" s="92" t="s">
        <v>159</v>
      </c>
      <c r="B66" s="92"/>
    </row>
    <row r="67" spans="1:2" ht="12.75" customHeight="1">
      <c r="A67" s="91" t="s">
        <v>324</v>
      </c>
      <c r="B67" s="91"/>
    </row>
    <row r="68" ht="12.75">
      <c r="F68">
        <v>20</v>
      </c>
    </row>
    <row r="69" spans="1:2" ht="12.75" customHeight="1">
      <c r="A69" s="93" t="s">
        <v>325</v>
      </c>
      <c r="B69" s="93"/>
    </row>
    <row r="71" spans="1:9" ht="12.75" customHeight="1">
      <c r="A71" s="90" t="s">
        <v>93</v>
      </c>
      <c r="B71" s="90"/>
      <c r="C71" s="1"/>
      <c r="D71" s="1"/>
      <c r="E71" s="1"/>
      <c r="G71" s="1"/>
      <c r="H71" s="1"/>
      <c r="I71" s="1"/>
    </row>
    <row r="72" spans="10:15" ht="12.75">
      <c r="J72" s="1"/>
      <c r="K72" s="1"/>
      <c r="N72" s="1"/>
      <c r="O72" s="1"/>
    </row>
    <row r="73" spans="6:13" ht="12.75">
      <c r="F73" s="1"/>
      <c r="L73" s="1"/>
      <c r="M73" s="1"/>
    </row>
  </sheetData>
  <sheetProtection/>
  <mergeCells count="127">
    <mergeCell ref="A6:A7"/>
    <mergeCell ref="B6:B7"/>
    <mergeCell ref="C6:C7"/>
    <mergeCell ref="D6:D7"/>
    <mergeCell ref="E6:E7"/>
    <mergeCell ref="F6:F7"/>
    <mergeCell ref="A8:A9"/>
    <mergeCell ref="B8:B9"/>
    <mergeCell ref="C8:C9"/>
    <mergeCell ref="D8:D9"/>
    <mergeCell ref="E8:E9"/>
    <mergeCell ref="F8:F9"/>
    <mergeCell ref="A10:A11"/>
    <mergeCell ref="B10:B11"/>
    <mergeCell ref="C10:C11"/>
    <mergeCell ref="D10:D11"/>
    <mergeCell ref="E10:E11"/>
    <mergeCell ref="F10:F11"/>
    <mergeCell ref="A12:A13"/>
    <mergeCell ref="B12:B13"/>
    <mergeCell ref="C12:C13"/>
    <mergeCell ref="D12:D13"/>
    <mergeCell ref="E12:E13"/>
    <mergeCell ref="F12:F13"/>
    <mergeCell ref="A14:A15"/>
    <mergeCell ref="B14:B15"/>
    <mergeCell ref="C14:C15"/>
    <mergeCell ref="D14:D15"/>
    <mergeCell ref="E14:E15"/>
    <mergeCell ref="F14:F15"/>
    <mergeCell ref="A16:A17"/>
    <mergeCell ref="B16:B17"/>
    <mergeCell ref="C16:C17"/>
    <mergeCell ref="E16:E17"/>
    <mergeCell ref="F16:F17"/>
    <mergeCell ref="A20:A21"/>
    <mergeCell ref="B20:B21"/>
    <mergeCell ref="C20:C21"/>
    <mergeCell ref="D20:D21"/>
    <mergeCell ref="E20:E21"/>
    <mergeCell ref="F20:F21"/>
    <mergeCell ref="A30:A31"/>
    <mergeCell ref="B30:B31"/>
    <mergeCell ref="C30:C31"/>
    <mergeCell ref="D30:D31"/>
    <mergeCell ref="E30:E31"/>
    <mergeCell ref="F30:F31"/>
    <mergeCell ref="A32:A33"/>
    <mergeCell ref="B32:B33"/>
    <mergeCell ref="C32:C33"/>
    <mergeCell ref="D32:D33"/>
    <mergeCell ref="E32:E33"/>
    <mergeCell ref="F32:F33"/>
    <mergeCell ref="A34:A35"/>
    <mergeCell ref="B34:B35"/>
    <mergeCell ref="C34:C35"/>
    <mergeCell ref="D34:D35"/>
    <mergeCell ref="E34:E35"/>
    <mergeCell ref="F34:F35"/>
    <mergeCell ref="E38:E39"/>
    <mergeCell ref="F38:F39"/>
    <mergeCell ref="A36:A37"/>
    <mergeCell ref="B36:B37"/>
    <mergeCell ref="C36:C37"/>
    <mergeCell ref="D36:D37"/>
    <mergeCell ref="E36:E37"/>
    <mergeCell ref="F36:F37"/>
    <mergeCell ref="E42:E43"/>
    <mergeCell ref="F42:F43"/>
    <mergeCell ref="A40:A41"/>
    <mergeCell ref="B40:B41"/>
    <mergeCell ref="C40:C41"/>
    <mergeCell ref="D40:D41"/>
    <mergeCell ref="E40:E41"/>
    <mergeCell ref="F40:F41"/>
    <mergeCell ref="A18:A19"/>
    <mergeCell ref="B18:B19"/>
    <mergeCell ref="A42:A43"/>
    <mergeCell ref="B42:B43"/>
    <mergeCell ref="C42:C43"/>
    <mergeCell ref="D42:D43"/>
    <mergeCell ref="A38:A39"/>
    <mergeCell ref="B38:B39"/>
    <mergeCell ref="C38:C39"/>
    <mergeCell ref="D38:D39"/>
    <mergeCell ref="A48:A49"/>
    <mergeCell ref="B48:B49"/>
    <mergeCell ref="C48:C49"/>
    <mergeCell ref="D48:D49"/>
    <mergeCell ref="E48:E49"/>
    <mergeCell ref="F48:F49"/>
    <mergeCell ref="A50:A51"/>
    <mergeCell ref="B50:B51"/>
    <mergeCell ref="C50:C51"/>
    <mergeCell ref="D50:D51"/>
    <mergeCell ref="E50:E51"/>
    <mergeCell ref="F50:F51"/>
    <mergeCell ref="A52:A53"/>
    <mergeCell ref="B52:B53"/>
    <mergeCell ref="C52:C53"/>
    <mergeCell ref="D52:D53"/>
    <mergeCell ref="E52:E53"/>
    <mergeCell ref="F52:F53"/>
    <mergeCell ref="A54:A55"/>
    <mergeCell ref="B54:B55"/>
    <mergeCell ref="C54:C55"/>
    <mergeCell ref="D54:D55"/>
    <mergeCell ref="E54:E55"/>
    <mergeCell ref="F54:F55"/>
    <mergeCell ref="A56:A57"/>
    <mergeCell ref="B56:B57"/>
    <mergeCell ref="C56:C57"/>
    <mergeCell ref="D56:D57"/>
    <mergeCell ref="E56:E57"/>
    <mergeCell ref="F56:F57"/>
    <mergeCell ref="A58:A59"/>
    <mergeCell ref="B58:B59"/>
    <mergeCell ref="C58:C59"/>
    <mergeCell ref="D58:D59"/>
    <mergeCell ref="E58:E59"/>
    <mergeCell ref="F58:F59"/>
    <mergeCell ref="A60:A61"/>
    <mergeCell ref="B60:B61"/>
    <mergeCell ref="C60:C61"/>
    <mergeCell ref="D60:D61"/>
    <mergeCell ref="E60:E61"/>
    <mergeCell ref="F60:F61"/>
  </mergeCells>
  <printOptions/>
  <pageMargins left="0.787401575" right="0.787401575" top="0.984251969" bottom="0.984251969" header="0.4921259845" footer="0.4921259845"/>
  <pageSetup horizontalDpi="600" verticalDpi="600" orientation="portrait" paperSize="9" r:id="rId1"/>
  <ignoredErrors>
    <ignoredError sqref="N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skowron</dc:creator>
  <cp:keywords/>
  <dc:description/>
  <cp:lastModifiedBy>gabalgabow</cp:lastModifiedBy>
  <cp:lastPrinted>2024-03-30T11:59:27Z</cp:lastPrinted>
  <dcterms:created xsi:type="dcterms:W3CDTF">2008-05-06T15:09:39Z</dcterms:created>
  <dcterms:modified xsi:type="dcterms:W3CDTF">2024-04-13T08:22:56Z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